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7235" windowHeight="11055"/>
  </bookViews>
  <sheets>
    <sheet name="Volgens aanbod" sheetId="1" r:id="rId1"/>
    <sheet name="Numeriek" sheetId="2" r:id="rId2"/>
    <sheet name="Alfabetisch" sheetId="3" r:id="rId3"/>
    <sheet name="ATV" sheetId="4" r:id="rId4"/>
    <sheet name="FM" sheetId="5" r:id="rId5"/>
  </sheets>
  <definedNames>
    <definedName name="_xlnm._FilterDatabase" localSheetId="2" hidden="1">Alfabetisch!$D$1:$H$322</definedName>
    <definedName name="_xlnm._FilterDatabase" localSheetId="1" hidden="1">Numeriek!$D$1:$H$322</definedName>
    <definedName name="_xlnm._FilterDatabase" localSheetId="0" hidden="1">'Volgens aanbod'!$D$1:$H$322</definedName>
    <definedName name="_xlnm.Print_Titles" localSheetId="2">Alfabetisch!$1:$1</definedName>
    <definedName name="_xlnm.Print_Titles" localSheetId="1">Numeriek!$1:$1</definedName>
    <definedName name="_xlnm.Print_Titles" localSheetId="0">'Volgens aanbod'!$1:$1</definedName>
  </definedNames>
  <calcPr calcId="125725"/>
</workbook>
</file>

<file path=xl/calcChain.xml><?xml version="1.0" encoding="utf-8"?>
<calcChain xmlns="http://schemas.openxmlformats.org/spreadsheetml/2006/main">
  <c r="C46" i="3"/>
  <c r="B46"/>
  <c r="C206"/>
  <c r="B206"/>
  <c r="C56"/>
  <c r="B56"/>
  <c r="C112"/>
  <c r="B112"/>
  <c r="C75"/>
  <c r="B75"/>
  <c r="C294"/>
  <c r="B294"/>
  <c r="C310"/>
  <c r="B310"/>
  <c r="C309"/>
  <c r="B309"/>
  <c r="C308"/>
  <c r="B308"/>
  <c r="C307"/>
  <c r="B307"/>
  <c r="C311"/>
  <c r="B311"/>
  <c r="C39"/>
  <c r="B39"/>
  <c r="C38"/>
  <c r="B38"/>
  <c r="C37"/>
  <c r="B37"/>
  <c r="C33"/>
  <c r="B33"/>
  <c r="C36"/>
  <c r="B36"/>
  <c r="C35"/>
  <c r="B35"/>
  <c r="C34"/>
  <c r="B34"/>
  <c r="C226"/>
  <c r="B226"/>
  <c r="C224"/>
  <c r="B224"/>
  <c r="C321"/>
  <c r="B321"/>
  <c r="C225"/>
  <c r="B225"/>
  <c r="C42"/>
  <c r="B42"/>
  <c r="C228"/>
  <c r="B228"/>
  <c r="C289"/>
  <c r="B289"/>
  <c r="C78"/>
  <c r="B78"/>
  <c r="C199"/>
  <c r="B199"/>
  <c r="C177"/>
  <c r="B177"/>
  <c r="C183"/>
  <c r="B183"/>
  <c r="C181"/>
  <c r="B181"/>
  <c r="C179"/>
  <c r="B179"/>
  <c r="C175"/>
  <c r="B175"/>
  <c r="C185"/>
  <c r="B185"/>
  <c r="C169"/>
  <c r="B169"/>
  <c r="C164"/>
  <c r="B164"/>
  <c r="C145"/>
  <c r="B145"/>
  <c r="C149"/>
  <c r="B149"/>
  <c r="C130"/>
  <c r="B130"/>
  <c r="C147"/>
  <c r="B147"/>
  <c r="C158"/>
  <c r="B158"/>
  <c r="C135"/>
  <c r="B135"/>
  <c r="C122"/>
  <c r="B122"/>
  <c r="C120"/>
  <c r="B120"/>
  <c r="C117"/>
  <c r="B117"/>
  <c r="C137"/>
  <c r="B137"/>
  <c r="C166"/>
  <c r="B166"/>
  <c r="C160"/>
  <c r="B160"/>
  <c r="C189"/>
  <c r="B189"/>
  <c r="C124"/>
  <c r="B124"/>
  <c r="C152"/>
  <c r="B152"/>
  <c r="C155"/>
  <c r="B155"/>
  <c r="C126"/>
  <c r="B126"/>
  <c r="C187"/>
  <c r="B187"/>
  <c r="C171"/>
  <c r="B171"/>
  <c r="C132"/>
  <c r="B132"/>
  <c r="C128"/>
  <c r="B128"/>
  <c r="C143"/>
  <c r="B143"/>
  <c r="C139"/>
  <c r="B139"/>
  <c r="C141"/>
  <c r="B141"/>
  <c r="C202"/>
  <c r="B202"/>
  <c r="C193"/>
  <c r="B193"/>
  <c r="C115"/>
  <c r="B115"/>
  <c r="C204"/>
  <c r="B204"/>
  <c r="C302"/>
  <c r="B302"/>
  <c r="C212"/>
  <c r="B212"/>
  <c r="C21"/>
  <c r="B21"/>
  <c r="C65"/>
  <c r="B65"/>
  <c r="C99"/>
  <c r="B99"/>
  <c r="C215"/>
  <c r="B215"/>
  <c r="C44"/>
  <c r="B44"/>
  <c r="C67"/>
  <c r="B67"/>
  <c r="C70"/>
  <c r="B70"/>
  <c r="C291"/>
  <c r="B291"/>
  <c r="C223"/>
  <c r="B223"/>
  <c r="C80"/>
  <c r="B80"/>
  <c r="C13"/>
  <c r="B13"/>
  <c r="C94"/>
  <c r="B94"/>
  <c r="C58"/>
  <c r="B58"/>
  <c r="C96"/>
  <c r="B96"/>
  <c r="C62"/>
  <c r="B62"/>
  <c r="C265"/>
  <c r="B265"/>
  <c r="C23"/>
  <c r="B23"/>
  <c r="C29"/>
  <c r="B29"/>
  <c r="C283"/>
  <c r="B283"/>
  <c r="C2"/>
  <c r="B2"/>
  <c r="C194"/>
  <c r="B194"/>
  <c r="C111"/>
  <c r="B111"/>
  <c r="C233"/>
  <c r="B233"/>
  <c r="C232"/>
  <c r="B232"/>
  <c r="C231"/>
  <c r="B231"/>
  <c r="C230"/>
  <c r="B230"/>
  <c r="C235"/>
  <c r="B235"/>
  <c r="C234"/>
  <c r="B234"/>
  <c r="C84"/>
  <c r="B84"/>
  <c r="C77"/>
  <c r="B77"/>
  <c r="C176"/>
  <c r="B176"/>
  <c r="C182"/>
  <c r="B182"/>
  <c r="C180"/>
  <c r="B180"/>
  <c r="C178"/>
  <c r="B178"/>
  <c r="C174"/>
  <c r="B174"/>
  <c r="C184"/>
  <c r="B184"/>
  <c r="C168"/>
  <c r="B168"/>
  <c r="C163"/>
  <c r="B163"/>
  <c r="C144"/>
  <c r="B144"/>
  <c r="C148"/>
  <c r="B148"/>
  <c r="C129"/>
  <c r="B129"/>
  <c r="C146"/>
  <c r="B146"/>
  <c r="C157"/>
  <c r="B157"/>
  <c r="C134"/>
  <c r="B134"/>
  <c r="C121"/>
  <c r="B121"/>
  <c r="C119"/>
  <c r="B119"/>
  <c r="C116"/>
  <c r="B116"/>
  <c r="C136"/>
  <c r="B136"/>
  <c r="C165"/>
  <c r="B165"/>
  <c r="C159"/>
  <c r="B159"/>
  <c r="C188"/>
  <c r="B188"/>
  <c r="C123"/>
  <c r="B123"/>
  <c r="C151"/>
  <c r="B151"/>
  <c r="C154"/>
  <c r="B154"/>
  <c r="C125"/>
  <c r="B125"/>
  <c r="C186"/>
  <c r="B186"/>
  <c r="C170"/>
  <c r="B170"/>
  <c r="C131"/>
  <c r="B131"/>
  <c r="C127"/>
  <c r="B127"/>
  <c r="C142"/>
  <c r="B142"/>
  <c r="C138"/>
  <c r="B138"/>
  <c r="C140"/>
  <c r="B140"/>
  <c r="C200"/>
  <c r="B200"/>
  <c r="C192"/>
  <c r="B192"/>
  <c r="C114"/>
  <c r="B114"/>
  <c r="C203"/>
  <c r="B203"/>
  <c r="C301"/>
  <c r="B301"/>
  <c r="C211"/>
  <c r="B211"/>
  <c r="C20"/>
  <c r="B20"/>
  <c r="C64"/>
  <c r="B64"/>
  <c r="C98"/>
  <c r="B98"/>
  <c r="C214"/>
  <c r="B214"/>
  <c r="C43"/>
  <c r="B43"/>
  <c r="C66"/>
  <c r="B66"/>
  <c r="C69"/>
  <c r="B69"/>
  <c r="C290"/>
  <c r="B290"/>
  <c r="C222"/>
  <c r="B222"/>
  <c r="C79"/>
  <c r="B79"/>
  <c r="C12"/>
  <c r="B12"/>
  <c r="C93"/>
  <c r="B93"/>
  <c r="C57"/>
  <c r="B57"/>
  <c r="C95"/>
  <c r="B95"/>
  <c r="C61"/>
  <c r="B61"/>
  <c r="C110"/>
  <c r="B110"/>
  <c r="C82"/>
  <c r="B82"/>
  <c r="C76"/>
  <c r="B76"/>
  <c r="C198"/>
  <c r="B198"/>
  <c r="C272"/>
  <c r="B272"/>
  <c r="C271"/>
  <c r="B271"/>
  <c r="C270"/>
  <c r="B270"/>
  <c r="C269"/>
  <c r="B269"/>
  <c r="C268"/>
  <c r="B268"/>
  <c r="C267"/>
  <c r="B267"/>
  <c r="C266"/>
  <c r="B266"/>
  <c r="C274"/>
  <c r="B274"/>
  <c r="C273"/>
  <c r="B273"/>
  <c r="C161"/>
  <c r="B161"/>
  <c r="C153"/>
  <c r="B153"/>
  <c r="C167"/>
  <c r="B167"/>
  <c r="C156"/>
  <c r="B156"/>
  <c r="C162"/>
  <c r="B162"/>
  <c r="C133"/>
  <c r="B133"/>
  <c r="C118"/>
  <c r="B118"/>
  <c r="C150"/>
  <c r="B150"/>
  <c r="C172"/>
  <c r="B172"/>
  <c r="C173"/>
  <c r="B173"/>
  <c r="C251"/>
  <c r="B251"/>
  <c r="C45"/>
  <c r="B45"/>
  <c r="C81"/>
  <c r="B81"/>
  <c r="C250"/>
  <c r="B250"/>
  <c r="C195"/>
  <c r="B195"/>
  <c r="C248"/>
  <c r="B248"/>
  <c r="C40"/>
  <c r="B40"/>
  <c r="C50"/>
  <c r="B50"/>
  <c r="C236"/>
  <c r="B236"/>
  <c r="C205"/>
  <c r="B205"/>
  <c r="C306"/>
  <c r="B306"/>
  <c r="C107"/>
  <c r="B107"/>
  <c r="C52"/>
  <c r="B52"/>
  <c r="C253"/>
  <c r="B253"/>
  <c r="C246"/>
  <c r="B246"/>
  <c r="C244"/>
  <c r="B244"/>
  <c r="C242"/>
  <c r="B242"/>
  <c r="C241"/>
  <c r="B241"/>
  <c r="C288"/>
  <c r="B288"/>
  <c r="C252"/>
  <c r="B252"/>
  <c r="C100"/>
  <c r="B100"/>
  <c r="C238"/>
  <c r="B238"/>
  <c r="C276"/>
  <c r="B276"/>
  <c r="C278"/>
  <c r="B278"/>
  <c r="C217"/>
  <c r="B217"/>
  <c r="C197"/>
  <c r="B197"/>
  <c r="C105"/>
  <c r="B105"/>
  <c r="C104"/>
  <c r="B104"/>
  <c r="C280"/>
  <c r="B280"/>
  <c r="C196"/>
  <c r="B196"/>
  <c r="C245"/>
  <c r="B245"/>
  <c r="C239"/>
  <c r="B239"/>
  <c r="C3"/>
  <c r="B3"/>
  <c r="C318"/>
  <c r="B318"/>
  <c r="C317"/>
  <c r="B317"/>
  <c r="C316"/>
  <c r="B316"/>
  <c r="C315"/>
  <c r="B315"/>
  <c r="C32"/>
  <c r="B32"/>
  <c r="C28"/>
  <c r="B28"/>
  <c r="C27"/>
  <c r="B27"/>
  <c r="C26"/>
  <c r="B26"/>
  <c r="C91"/>
  <c r="B91"/>
  <c r="C90"/>
  <c r="B90"/>
  <c r="C89"/>
  <c r="B89"/>
  <c r="C247"/>
  <c r="B247"/>
  <c r="C243"/>
  <c r="B243"/>
  <c r="C240"/>
  <c r="B240"/>
  <c r="C6"/>
  <c r="B6"/>
  <c r="C48"/>
  <c r="B48"/>
  <c r="C284"/>
  <c r="B284"/>
  <c r="C49"/>
  <c r="B49"/>
  <c r="C264"/>
  <c r="B264"/>
  <c r="C221"/>
  <c r="B221"/>
  <c r="C41"/>
  <c r="B41"/>
  <c r="C72"/>
  <c r="B72"/>
  <c r="C10"/>
  <c r="B10"/>
  <c r="C31"/>
  <c r="B31"/>
  <c r="C53"/>
  <c r="B53"/>
  <c r="C54"/>
  <c r="B54"/>
  <c r="C73"/>
  <c r="B73"/>
  <c r="C74"/>
  <c r="B74"/>
  <c r="C11"/>
  <c r="B11"/>
  <c r="C5"/>
  <c r="B5"/>
  <c r="C275"/>
  <c r="B275"/>
  <c r="C286"/>
  <c r="B286"/>
  <c r="C190"/>
  <c r="B190"/>
  <c r="C299"/>
  <c r="B299"/>
  <c r="C292"/>
  <c r="B292"/>
  <c r="C300"/>
  <c r="B300"/>
  <c r="C254"/>
  <c r="B254"/>
  <c r="C220"/>
  <c r="B220"/>
  <c r="C312"/>
  <c r="B312"/>
  <c r="C258"/>
  <c r="B258"/>
  <c r="C322"/>
  <c r="B322"/>
  <c r="C14"/>
  <c r="B14"/>
  <c r="C281"/>
  <c r="B281"/>
  <c r="C92"/>
  <c r="B92"/>
  <c r="C293"/>
  <c r="B293"/>
  <c r="C15"/>
  <c r="B15"/>
  <c r="C88"/>
  <c r="B88"/>
  <c r="C87"/>
  <c r="B87"/>
  <c r="C86"/>
  <c r="B86"/>
  <c r="C85"/>
  <c r="B85"/>
  <c r="C285"/>
  <c r="B285"/>
  <c r="C108"/>
  <c r="B108"/>
  <c r="C249"/>
  <c r="B249"/>
  <c r="C7"/>
  <c r="B7"/>
  <c r="C229"/>
  <c r="B229"/>
  <c r="C51"/>
  <c r="B51"/>
  <c r="C259"/>
  <c r="B259"/>
  <c r="C106"/>
  <c r="B106"/>
  <c r="C109"/>
  <c r="B109"/>
  <c r="C30"/>
  <c r="B30"/>
  <c r="C24"/>
  <c r="B24"/>
  <c r="C210"/>
  <c r="B210"/>
  <c r="C209"/>
  <c r="B209"/>
  <c r="C208"/>
  <c r="B208"/>
  <c r="C25"/>
  <c r="B25"/>
  <c r="C60"/>
  <c r="B60"/>
  <c r="C55"/>
  <c r="B55"/>
  <c r="C68"/>
  <c r="B68"/>
  <c r="C320"/>
  <c r="B320"/>
  <c r="C9"/>
  <c r="B9"/>
  <c r="C101"/>
  <c r="B101"/>
  <c r="C277"/>
  <c r="B277"/>
  <c r="C237"/>
  <c r="B237"/>
  <c r="C191"/>
  <c r="B191"/>
  <c r="C287"/>
  <c r="B287"/>
  <c r="C201"/>
  <c r="B201"/>
  <c r="C314"/>
  <c r="B314"/>
  <c r="C279"/>
  <c r="B279"/>
  <c r="C213"/>
  <c r="B213"/>
  <c r="C216"/>
  <c r="B216"/>
  <c r="C97"/>
  <c r="B97"/>
  <c r="C63"/>
  <c r="B63"/>
  <c r="C22"/>
  <c r="B22"/>
  <c r="C282"/>
  <c r="B282"/>
  <c r="C227"/>
  <c r="B227"/>
  <c r="C218"/>
  <c r="B218"/>
  <c r="C113"/>
  <c r="B113"/>
  <c r="C207"/>
  <c r="B207"/>
  <c r="C59"/>
  <c r="B59"/>
  <c r="C103"/>
  <c r="B103"/>
  <c r="C255"/>
  <c r="B255"/>
  <c r="C102"/>
  <c r="B102"/>
  <c r="C8"/>
  <c r="B8"/>
  <c r="C296"/>
  <c r="B296"/>
  <c r="C319"/>
  <c r="B319"/>
  <c r="C219"/>
  <c r="B219"/>
  <c r="C295"/>
  <c r="B295"/>
  <c r="C263"/>
  <c r="B263"/>
  <c r="C262"/>
  <c r="B262"/>
  <c r="C261"/>
  <c r="B261"/>
  <c r="C260"/>
  <c r="B260"/>
  <c r="C257"/>
  <c r="B257"/>
  <c r="C256"/>
  <c r="B256"/>
  <c r="C298"/>
  <c r="B298"/>
  <c r="C297"/>
  <c r="B297"/>
  <c r="C83"/>
  <c r="B83"/>
  <c r="C19"/>
  <c r="B19"/>
  <c r="C18"/>
  <c r="B18"/>
  <c r="C17"/>
  <c r="B17"/>
  <c r="C16"/>
  <c r="B16"/>
  <c r="C305"/>
  <c r="B305"/>
  <c r="C304"/>
  <c r="B304"/>
  <c r="C4"/>
  <c r="B4"/>
  <c r="C47"/>
  <c r="B47"/>
  <c r="C303"/>
  <c r="B303"/>
  <c r="C71"/>
  <c r="B71"/>
  <c r="C313"/>
  <c r="B313"/>
  <c r="C168" i="2"/>
  <c r="B168"/>
  <c r="C144"/>
  <c r="B144"/>
  <c r="C143"/>
  <c r="B143"/>
  <c r="C123"/>
  <c r="B123"/>
  <c r="C111"/>
  <c r="B111"/>
  <c r="C76"/>
  <c r="B76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200"/>
  <c r="B200"/>
  <c r="C199"/>
  <c r="B199"/>
  <c r="C198"/>
  <c r="B198"/>
  <c r="C197"/>
  <c r="B197"/>
  <c r="C196"/>
  <c r="B196"/>
  <c r="C195"/>
  <c r="B195"/>
  <c r="C109"/>
  <c r="B109"/>
  <c r="C107"/>
  <c r="B107"/>
  <c r="C104"/>
  <c r="B104"/>
  <c r="C312"/>
  <c r="B312"/>
  <c r="C310"/>
  <c r="B310"/>
  <c r="C308"/>
  <c r="B308"/>
  <c r="C306"/>
  <c r="B306"/>
  <c r="C304"/>
  <c r="B304"/>
  <c r="C302"/>
  <c r="B302"/>
  <c r="C300"/>
  <c r="B300"/>
  <c r="C298"/>
  <c r="B298"/>
  <c r="C296"/>
  <c r="B296"/>
  <c r="C294"/>
  <c r="B294"/>
  <c r="C292"/>
  <c r="B292"/>
  <c r="C290"/>
  <c r="B290"/>
  <c r="C288"/>
  <c r="B288"/>
  <c r="C286"/>
  <c r="B286"/>
  <c r="C284"/>
  <c r="B284"/>
  <c r="C282"/>
  <c r="B282"/>
  <c r="C280"/>
  <c r="B280"/>
  <c r="C278"/>
  <c r="B278"/>
  <c r="C276"/>
  <c r="B276"/>
  <c r="C274"/>
  <c r="B274"/>
  <c r="C272"/>
  <c r="B272"/>
  <c r="C270"/>
  <c r="B270"/>
  <c r="C268"/>
  <c r="B268"/>
  <c r="C266"/>
  <c r="B266"/>
  <c r="C264"/>
  <c r="B264"/>
  <c r="C262"/>
  <c r="B262"/>
  <c r="C260"/>
  <c r="B260"/>
  <c r="C258"/>
  <c r="B258"/>
  <c r="C256"/>
  <c r="B256"/>
  <c r="C254"/>
  <c r="B254"/>
  <c r="C252"/>
  <c r="B252"/>
  <c r="C250"/>
  <c r="B250"/>
  <c r="C182"/>
  <c r="B182"/>
  <c r="C180"/>
  <c r="B180"/>
  <c r="C178"/>
  <c r="B178"/>
  <c r="C176"/>
  <c r="B176"/>
  <c r="C174"/>
  <c r="B174"/>
  <c r="C172"/>
  <c r="B172"/>
  <c r="C170"/>
  <c r="B170"/>
  <c r="C167"/>
  <c r="B167"/>
  <c r="C165"/>
  <c r="B165"/>
  <c r="C163"/>
  <c r="B163"/>
  <c r="C161"/>
  <c r="B161"/>
  <c r="C159"/>
  <c r="B159"/>
  <c r="C150"/>
  <c r="B150"/>
  <c r="C148"/>
  <c r="B148"/>
  <c r="C146"/>
  <c r="B146"/>
  <c r="C132"/>
  <c r="B132"/>
  <c r="C142"/>
  <c r="B142"/>
  <c r="C140"/>
  <c r="B140"/>
  <c r="C138"/>
  <c r="B138"/>
  <c r="C136"/>
  <c r="B136"/>
  <c r="C134"/>
  <c r="B134"/>
  <c r="C156"/>
  <c r="B156"/>
  <c r="C155"/>
  <c r="B155"/>
  <c r="C154"/>
  <c r="B154"/>
  <c r="C153"/>
  <c r="B153"/>
  <c r="C152"/>
  <c r="B152"/>
  <c r="C151"/>
  <c r="B151"/>
  <c r="C130"/>
  <c r="B130"/>
  <c r="C117"/>
  <c r="B117"/>
  <c r="C116"/>
  <c r="B116"/>
  <c r="C115"/>
  <c r="B115"/>
  <c r="C114"/>
  <c r="B114"/>
  <c r="C113"/>
  <c r="B113"/>
  <c r="C112"/>
  <c r="B112"/>
  <c r="C55"/>
  <c r="B55"/>
  <c r="C106"/>
  <c r="B106"/>
  <c r="C311"/>
  <c r="B311"/>
  <c r="C309"/>
  <c r="B309"/>
  <c r="C307"/>
  <c r="B307"/>
  <c r="C305"/>
  <c r="B305"/>
  <c r="C303"/>
  <c r="B303"/>
  <c r="C301"/>
  <c r="B301"/>
  <c r="C299"/>
  <c r="B299"/>
  <c r="C297"/>
  <c r="B297"/>
  <c r="C295"/>
  <c r="B295"/>
  <c r="C293"/>
  <c r="B293"/>
  <c r="C291"/>
  <c r="B291"/>
  <c r="C289"/>
  <c r="B289"/>
  <c r="C287"/>
  <c r="B287"/>
  <c r="C285"/>
  <c r="B285"/>
  <c r="C283"/>
  <c r="B283"/>
  <c r="C281"/>
  <c r="B281"/>
  <c r="C279"/>
  <c r="B279"/>
  <c r="C277"/>
  <c r="B277"/>
  <c r="C275"/>
  <c r="B275"/>
  <c r="C273"/>
  <c r="B273"/>
  <c r="C271"/>
  <c r="B271"/>
  <c r="C269"/>
  <c r="B269"/>
  <c r="C267"/>
  <c r="B267"/>
  <c r="C265"/>
  <c r="B265"/>
  <c r="C263"/>
  <c r="B263"/>
  <c r="C261"/>
  <c r="B261"/>
  <c r="C259"/>
  <c r="B259"/>
  <c r="C257"/>
  <c r="B257"/>
  <c r="C255"/>
  <c r="B255"/>
  <c r="C253"/>
  <c r="B253"/>
  <c r="C251"/>
  <c r="B251"/>
  <c r="C249"/>
  <c r="B249"/>
  <c r="C181"/>
  <c r="B181"/>
  <c r="C179"/>
  <c r="B179"/>
  <c r="C177"/>
  <c r="B177"/>
  <c r="C175"/>
  <c r="B175"/>
  <c r="C173"/>
  <c r="B173"/>
  <c r="C171"/>
  <c r="B171"/>
  <c r="C169"/>
  <c r="B169"/>
  <c r="C166"/>
  <c r="B166"/>
  <c r="C164"/>
  <c r="B164"/>
  <c r="C162"/>
  <c r="B162"/>
  <c r="C160"/>
  <c r="B160"/>
  <c r="C158"/>
  <c r="B158"/>
  <c r="C149"/>
  <c r="B149"/>
  <c r="C147"/>
  <c r="B147"/>
  <c r="C145"/>
  <c r="B145"/>
  <c r="C131"/>
  <c r="B131"/>
  <c r="C141"/>
  <c r="B141"/>
  <c r="C139"/>
  <c r="B139"/>
  <c r="C137"/>
  <c r="B137"/>
  <c r="C135"/>
  <c r="B135"/>
  <c r="C133"/>
  <c r="B133"/>
  <c r="C129"/>
  <c r="B129"/>
  <c r="C110"/>
  <c r="B110"/>
  <c r="C108"/>
  <c r="B108"/>
  <c r="C105"/>
  <c r="B105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157"/>
  <c r="B157"/>
  <c r="C128"/>
  <c r="B128"/>
  <c r="C127"/>
  <c r="B127"/>
  <c r="C126"/>
  <c r="B126"/>
  <c r="C125"/>
  <c r="B125"/>
  <c r="C124"/>
  <c r="B124"/>
  <c r="C122"/>
  <c r="B122"/>
  <c r="C121"/>
  <c r="B121"/>
  <c r="C120"/>
  <c r="B120"/>
  <c r="C119"/>
  <c r="B119"/>
  <c r="C118"/>
  <c r="B118"/>
  <c r="C103"/>
  <c r="B103"/>
  <c r="C102"/>
  <c r="B102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5"/>
  <c r="B5"/>
  <c r="C4"/>
  <c r="B4"/>
  <c r="C3"/>
  <c r="B3"/>
  <c r="C2"/>
  <c r="B2"/>
  <c r="C322" i="1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<sst xmlns="http://schemas.openxmlformats.org/spreadsheetml/2006/main" count="3476" uniqueCount="438">
  <si>
    <t>001 vtm HD</t>
  </si>
  <si>
    <t>002 één HD</t>
  </si>
  <si>
    <t>003 VIER HD</t>
  </si>
  <si>
    <t>004 Canvas HD</t>
  </si>
  <si>
    <t>005 2BE HD</t>
  </si>
  <si>
    <t>006 VIJF HD</t>
  </si>
  <si>
    <t>007 Vitaya</t>
  </si>
  <si>
    <t>008 ATV (Antwerpen)</t>
  </si>
  <si>
    <t>008 AVS (Eeklo)</t>
  </si>
  <si>
    <t>008 AVS (Gent)</t>
  </si>
  <si>
    <t>008 AVS (Oudenaarde)</t>
  </si>
  <si>
    <t>008 Focus (West-Vlaanderen)</t>
  </si>
  <si>
    <t>008 TV Oost (Dendermonde)</t>
  </si>
  <si>
    <t>008 TV Oost (Sint-Niklaas)</t>
  </si>
  <si>
    <t>008 Ring-TV (Brusselse rand)</t>
  </si>
  <si>
    <t>008 ROB (Vlaams-Brabant)</t>
  </si>
  <si>
    <t>008 RTV (Geel)</t>
  </si>
  <si>
    <t>008 RTV (Herenthout)</t>
  </si>
  <si>
    <t>008 RTV (Mechelen)</t>
  </si>
  <si>
    <t>008 RTV (Turnhout)</t>
  </si>
  <si>
    <t>008 TV Brussel (Brussel)</t>
  </si>
  <si>
    <t>008 no télé (Komen)</t>
  </si>
  <si>
    <t>008 WTV (West-Vlaanderen)</t>
  </si>
  <si>
    <t>008 TV Limburg (Limburg)</t>
  </si>
  <si>
    <t>009 Acht</t>
  </si>
  <si>
    <t>010 Kanaal Z</t>
  </si>
  <si>
    <t>011 Rex en Rio Info</t>
  </si>
  <si>
    <t>012 Ketnet / Op12</t>
  </si>
  <si>
    <t>015 Discovery Vlaanderen HD</t>
  </si>
  <si>
    <t>016 National Geographic HD</t>
  </si>
  <si>
    <t>018 Libelle</t>
  </si>
  <si>
    <t>020 Njam!</t>
  </si>
  <si>
    <t>022 Plattelands TV</t>
  </si>
  <si>
    <t>025 Sundance Channel HD (VL)</t>
  </si>
  <si>
    <t>026 BBC Entertainment</t>
  </si>
  <si>
    <t>029 Disney Channel Vl.</t>
  </si>
  <si>
    <t>030 JIM</t>
  </si>
  <si>
    <t>031 Nickelodeon</t>
  </si>
  <si>
    <t>032 Nick Jr</t>
  </si>
  <si>
    <t>033 Studio 100 TV</t>
  </si>
  <si>
    <t>034 vtmKzoom</t>
  </si>
  <si>
    <t>035 MTV</t>
  </si>
  <si>
    <t>036 TMF/Comedy Central</t>
  </si>
  <si>
    <t>037 MENT TV</t>
  </si>
  <si>
    <t>039 Q-music</t>
  </si>
  <si>
    <t>040 Stories</t>
  </si>
  <si>
    <t>041 Just</t>
  </si>
  <si>
    <t>042 ActuaTV</t>
  </si>
  <si>
    <t>044 Xite</t>
  </si>
  <si>
    <t>045 Dobbit TV</t>
  </si>
  <si>
    <t>050 Cultuur 7 / Cultuur 7 HD</t>
  </si>
  <si>
    <t>raw data</t>
  </si>
  <si>
    <t>060 Discovery Vlaanderen HD</t>
  </si>
  <si>
    <t>062 BBC One HD</t>
  </si>
  <si>
    <t>100 Nederland 1</t>
  </si>
  <si>
    <t>101 Nederland 2</t>
  </si>
  <si>
    <t>102 Nederland 3</t>
  </si>
  <si>
    <t>120 BBC One</t>
  </si>
  <si>
    <t>121 BBC Two</t>
  </si>
  <si>
    <t>130 La Une HD</t>
  </si>
  <si>
    <t>131 La Deux HD</t>
  </si>
  <si>
    <t>132 RTL TVI HD</t>
  </si>
  <si>
    <t>133 Club RTL HD</t>
  </si>
  <si>
    <t>134 Plug RTL</t>
  </si>
  <si>
    <t>135 AB3</t>
  </si>
  <si>
    <t>137 Radio Contact Vision</t>
  </si>
  <si>
    <t>138 La Trois</t>
  </si>
  <si>
    <t>150 TF1 HD</t>
  </si>
  <si>
    <t>151 France 2</t>
  </si>
  <si>
    <t>152 France 3</t>
  </si>
  <si>
    <t>153 France 4</t>
  </si>
  <si>
    <t>154 France 5</t>
  </si>
  <si>
    <t>155 ARTE Belgique</t>
  </si>
  <si>
    <t>156 TV 5 Monde</t>
  </si>
  <si>
    <t>158 France Ô</t>
  </si>
  <si>
    <t>159 Sundance (FR)</t>
  </si>
  <si>
    <t>170 ARD</t>
  </si>
  <si>
    <t>171 ZDF</t>
  </si>
  <si>
    <t>175 RTL Television</t>
  </si>
  <si>
    <t>176 VOX</t>
  </si>
  <si>
    <t>177 n-tv</t>
  </si>
  <si>
    <t>180 RAI Uno</t>
  </si>
  <si>
    <t>181 TVE Internacional</t>
  </si>
  <si>
    <t>184 TRT</t>
  </si>
  <si>
    <t>187 Mediaset Italia Network</t>
  </si>
  <si>
    <t>188 The Israëli Network</t>
  </si>
  <si>
    <t>190 Sporting infokanaal</t>
  </si>
  <si>
    <t>191 2M Maroc</t>
  </si>
  <si>
    <t>192 Al Maghreb TV</t>
  </si>
  <si>
    <t>210 Eurosport HD</t>
  </si>
  <si>
    <t>211 Eurosport 2</t>
  </si>
  <si>
    <t>401 CNN</t>
  </si>
  <si>
    <t>402 CNBC Europe</t>
  </si>
  <si>
    <t>403 BBC World News</t>
  </si>
  <si>
    <t>404 Al Jazeera English</t>
  </si>
  <si>
    <t>405 Euronews</t>
  </si>
  <si>
    <t>407 Bloomberg</t>
  </si>
  <si>
    <t>408 Onze TV</t>
  </si>
  <si>
    <t>410 Russia Today</t>
  </si>
  <si>
    <t>411 CCTV</t>
  </si>
  <si>
    <t>444 Telenet demokanaal</t>
  </si>
  <si>
    <t>600 Cartoon Network</t>
  </si>
  <si>
    <t>881 3FM</t>
  </si>
  <si>
    <t>882 Radio 1 Ned</t>
  </si>
  <si>
    <t>883 Radio 2 Ned</t>
  </si>
  <si>
    <t>884 Radio 4 Ned</t>
  </si>
  <si>
    <t>886 France Culture</t>
  </si>
  <si>
    <t>887 France Inter</t>
  </si>
  <si>
    <t>888 France Musique</t>
  </si>
  <si>
    <t>890 BBC Radio 1</t>
  </si>
  <si>
    <t>891 BBC Radio 2</t>
  </si>
  <si>
    <t>892 BBC Radio 3</t>
  </si>
  <si>
    <t>893 BBC World Service</t>
  </si>
  <si>
    <t>895 WDR 2</t>
  </si>
  <si>
    <t>896 WDR 3</t>
  </si>
  <si>
    <t>897 WDR 4</t>
  </si>
  <si>
    <t>898 WDR 5</t>
  </si>
  <si>
    <t>899 1LIVE</t>
  </si>
  <si>
    <t>900 Radio 1</t>
  </si>
  <si>
    <t>901 Radio 2 Vlaams Brabant</t>
  </si>
  <si>
    <t>902 MNM</t>
  </si>
  <si>
    <t>903 Studio Brussel</t>
  </si>
  <si>
    <t>904 Klara</t>
  </si>
  <si>
    <t>905 Klara Continuo</t>
  </si>
  <si>
    <t>906 MNM Hits</t>
  </si>
  <si>
    <t>907 nieuws+</t>
  </si>
  <si>
    <t>908 Story FM</t>
  </si>
  <si>
    <t>909 Sporza</t>
  </si>
  <si>
    <t>910 Q-music radio</t>
  </si>
  <si>
    <t>911 JOE fm</t>
  </si>
  <si>
    <t>912 Radio Maria</t>
  </si>
  <si>
    <t>913 Top Radio</t>
  </si>
  <si>
    <t>914 Radio 2 Antwerpen</t>
  </si>
  <si>
    <t>915 Radio 2 Limburg</t>
  </si>
  <si>
    <t>916 Radio 2 Oost Vlaanderen</t>
  </si>
  <si>
    <t>917 Radio 2 West Vlaanderen</t>
  </si>
  <si>
    <t>918 Radio Nostalgie</t>
  </si>
  <si>
    <t>919 ClubFM</t>
  </si>
  <si>
    <t>920 La Première</t>
  </si>
  <si>
    <t>921 VivaCité</t>
  </si>
  <si>
    <t>922 Musiq3</t>
  </si>
  <si>
    <t>923 Pure FM</t>
  </si>
  <si>
    <t>924 Classic21</t>
  </si>
  <si>
    <t>926 Bel RTL</t>
  </si>
  <si>
    <t>927 Radio Contact</t>
  </si>
  <si>
    <t>928 Mint</t>
  </si>
  <si>
    <t>929 Radio France Internationale</t>
  </si>
  <si>
    <t>930 Family Radio</t>
  </si>
  <si>
    <t>935 BRF1</t>
  </si>
  <si>
    <t>936 Radio Judaïca</t>
  </si>
  <si>
    <t>990 MC Total Hits - UK</t>
  </si>
  <si>
    <t>991 MC The Alternative</t>
  </si>
  <si>
    <t>992 MC Dance Floor Fillers</t>
  </si>
  <si>
    <t>993 MC 70’s</t>
  </si>
  <si>
    <t>994 MC Chillout</t>
  </si>
  <si>
    <t>995 MC Reggae</t>
  </si>
  <si>
    <t>996 MC Harder Than Hell</t>
  </si>
  <si>
    <t>997 MC Rock Anthems</t>
  </si>
  <si>
    <t>998 MC Freedom</t>
  </si>
  <si>
    <t>999 MC Jazz Classics</t>
  </si>
  <si>
    <t>SPORTING TELENET</t>
  </si>
  <si>
    <t>200 Sporting HD1</t>
  </si>
  <si>
    <t>201 Sporting HD2</t>
  </si>
  <si>
    <t>202 Sporting 3</t>
  </si>
  <si>
    <t>203 Sporting 4</t>
  </si>
  <si>
    <t>204 Sporting 5</t>
  </si>
  <si>
    <t>205 Sporting 6</t>
  </si>
  <si>
    <t>206 Sporting 7</t>
  </si>
  <si>
    <t>207 Sporting 8</t>
  </si>
  <si>
    <t>208 Sporting Golf</t>
  </si>
  <si>
    <t>213 Motors TV</t>
  </si>
  <si>
    <t>214 Extreme Sports</t>
  </si>
  <si>
    <t>217 Fight Network</t>
  </si>
  <si>
    <t>REX</t>
  </si>
  <si>
    <t>ENTERTAINMENT</t>
  </si>
  <si>
    <t>500 LACHT</t>
  </si>
  <si>
    <t>DOCU</t>
  </si>
  <si>
    <t>502 Discovery World</t>
  </si>
  <si>
    <t>503 Investigation Discovery</t>
  </si>
  <si>
    <t>504 Discovery Science</t>
  </si>
  <si>
    <t>505 History</t>
  </si>
  <si>
    <t>506 Animal Planet HD</t>
  </si>
  <si>
    <t>LIFESTYLE</t>
  </si>
  <si>
    <t>501 F.O. TV</t>
  </si>
  <si>
    <t>551 OUT TV</t>
  </si>
  <si>
    <t>554 Travel Channel</t>
  </si>
  <si>
    <t>555 E! Entertainment</t>
  </si>
  <si>
    <t>KIDS</t>
  </si>
  <si>
    <t>601 Disney XD</t>
  </si>
  <si>
    <t>602 Boomerang</t>
  </si>
  <si>
    <t>603 Nick Toons</t>
  </si>
  <si>
    <t>607 Jim Jam</t>
  </si>
  <si>
    <t>608 Disney Junior</t>
  </si>
  <si>
    <t>611 Baby TV</t>
  </si>
  <si>
    <t>612 Nick Hits</t>
  </si>
  <si>
    <t>MUSIC</t>
  </si>
  <si>
    <t>650 VH1</t>
  </si>
  <si>
    <t>651 MTV Rocks</t>
  </si>
  <si>
    <t>652 Lite TV</t>
  </si>
  <si>
    <t>655 Mezzo</t>
  </si>
  <si>
    <t>658 MTL Live HD</t>
  </si>
  <si>
    <t>950 MC Classical Greats</t>
  </si>
  <si>
    <t>951 MC Classical Calm</t>
  </si>
  <si>
    <t>952 MC Classical Orchestral</t>
  </si>
  <si>
    <t>953 MC Belpop</t>
  </si>
  <si>
    <t>954 MC Chansons</t>
  </si>
  <si>
    <t>955 MC Silk</t>
  </si>
  <si>
    <t>956 MC Ultimate Urban</t>
  </si>
  <si>
    <t>957 MC Bass, Breaks &amp; Beats</t>
  </si>
  <si>
    <t>958 MC Groove (Disco &amp; Funk)</t>
  </si>
  <si>
    <t>959 MC Drive</t>
  </si>
  <si>
    <t>960 MC All Day Party</t>
  </si>
  <si>
    <t>961 MC World Carnival</t>
  </si>
  <si>
    <t>962 MC Indie Classics</t>
  </si>
  <si>
    <t>963 MC Rock ‘n’ Roll</t>
  </si>
  <si>
    <t>964 MC Classic Rock</t>
  </si>
  <si>
    <t>965 MC 60s</t>
  </si>
  <si>
    <t>966 MC 80s</t>
  </si>
  <si>
    <t>967 MC 90s</t>
  </si>
  <si>
    <t>968 MC Classic R’n’B &amp; Soul</t>
  </si>
  <si>
    <t>969 MC Hip Hop</t>
  </si>
  <si>
    <t>970 MC Cool Jazz</t>
  </si>
  <si>
    <t>971 MC Blues</t>
  </si>
  <si>
    <t>972 MC Country</t>
  </si>
  <si>
    <t>973 MC Cocktail Lounge</t>
  </si>
  <si>
    <t>974 MC Revival</t>
  </si>
  <si>
    <t>975 MC Schlager</t>
  </si>
  <si>
    <t>976 MC Türk Müzigi</t>
  </si>
  <si>
    <t>977 MC Total Hits France</t>
  </si>
  <si>
    <t>978 MC Total Hits Italy</t>
  </si>
  <si>
    <t>979 MC Total Hits Nordic</t>
  </si>
  <si>
    <t>980 MC Total Hits Spain</t>
  </si>
  <si>
    <t>981 MC Total Hits Germany</t>
  </si>
  <si>
    <t>SPORT</t>
  </si>
  <si>
    <t>RIO</t>
  </si>
  <si>
    <t>FILM &amp; ENTERTAINMENT</t>
  </si>
  <si>
    <t>064 FOXlife HD</t>
  </si>
  <si>
    <t>300 PRIME STAR HD</t>
  </si>
  <si>
    <t>301 PRIME STAR+1</t>
  </si>
  <si>
    <t>302 PRIME ACTION</t>
  </si>
  <si>
    <t>303 PRIME FAMILY</t>
  </si>
  <si>
    <t>304 PRIME FEZZTIVAL</t>
  </si>
  <si>
    <t>305 PRIME SERIES</t>
  </si>
  <si>
    <t>562 MGM Movie Channel</t>
  </si>
  <si>
    <t>563 13th Street</t>
  </si>
  <si>
    <t>564 Syfy</t>
  </si>
  <si>
    <t>565 BBC Three</t>
  </si>
  <si>
    <t>566 BBC Four</t>
  </si>
  <si>
    <t>567 Shorts TV HD</t>
  </si>
  <si>
    <t>658 MTV Live HD</t>
  </si>
  <si>
    <t>214 Extreme sports</t>
  </si>
  <si>
    <t>216 TRACE Sport Stars HD</t>
  </si>
  <si>
    <t>ADULT</t>
  </si>
  <si>
    <t>800 Playboy TV</t>
  </si>
  <si>
    <t>801 Blue Hustler</t>
  </si>
  <si>
    <t>802 Penthouse HD</t>
  </si>
  <si>
    <t>PASSION XL</t>
  </si>
  <si>
    <t>810 X-Passion</t>
  </si>
  <si>
    <t>811 Penthouse 3D</t>
  </si>
  <si>
    <t>812 Penthouse HD1</t>
  </si>
  <si>
    <t>BE PREMIUM</t>
  </si>
  <si>
    <t>700 Be 1 HD</t>
  </si>
  <si>
    <t>701 Be Ciné HD</t>
  </si>
  <si>
    <t>702 Be Séries HD</t>
  </si>
  <si>
    <t>705 Be 1 + 1h</t>
  </si>
  <si>
    <t>710 Be Sport 1 HD</t>
  </si>
  <si>
    <t>711 Be Sport 2</t>
  </si>
  <si>
    <t>712 Be Sport 3</t>
  </si>
  <si>
    <t>720 Voo Foot HD</t>
  </si>
  <si>
    <t>721 Voo Foot 2</t>
  </si>
  <si>
    <t>722 Voo Foot 3</t>
  </si>
  <si>
    <t>723 Voo Foot 4</t>
  </si>
  <si>
    <t>724 Voo Foot 5</t>
  </si>
  <si>
    <t>OPTION FR</t>
  </si>
  <si>
    <t>157 TV Breizh</t>
  </si>
  <si>
    <t>220 Eurosport.FR</t>
  </si>
  <si>
    <t>406 LCI</t>
  </si>
  <si>
    <t>510 Discovery Channel FR</t>
  </si>
  <si>
    <t>511 National Geographic FR</t>
  </si>
  <si>
    <t>610 Canal J</t>
  </si>
  <si>
    <t>Nummer</t>
  </si>
  <si>
    <t>Zender</t>
  </si>
  <si>
    <t>opm1</t>
  </si>
  <si>
    <t>opm2</t>
  </si>
  <si>
    <t>opm3</t>
  </si>
  <si>
    <t>BASISAANBOD</t>
  </si>
  <si>
    <t>TELEVISIEZENDERS</t>
  </si>
  <si>
    <t>RADIOZENDERS</t>
  </si>
  <si>
    <t>MUSIC CHOICE</t>
  </si>
  <si>
    <t>Deze zenders kun je live bekijken via Yelo TV op je smartphone, tablet of pc.</t>
  </si>
  <si>
    <t>Van deze zenders kun je de opnames die je met je HD Digicorder maakte, gedurende 2 maanden ook bekijken via Yelo TV op je smartphone, tablet of pc</t>
  </si>
  <si>
    <t>X</t>
  </si>
  <si>
    <t>185 TV Polonia</t>
  </si>
  <si>
    <t>*</t>
  </si>
  <si>
    <t>Thema</t>
  </si>
  <si>
    <t>Subthema</t>
  </si>
  <si>
    <t xml:space="preserve">2BE </t>
  </si>
  <si>
    <t xml:space="preserve">M05 </t>
  </si>
  <si>
    <t xml:space="preserve">S05 </t>
  </si>
  <si>
    <t>133.25</t>
  </si>
  <si>
    <t xml:space="preserve">La Deux </t>
  </si>
  <si>
    <t xml:space="preserve">M06 </t>
  </si>
  <si>
    <t xml:space="preserve">S06 </t>
  </si>
  <si>
    <t>140.25</t>
  </si>
  <si>
    <t xml:space="preserve">JIM </t>
  </si>
  <si>
    <t xml:space="preserve">M07 </t>
  </si>
  <si>
    <t xml:space="preserve">S07 </t>
  </si>
  <si>
    <t>147.25</t>
  </si>
  <si>
    <t xml:space="preserve">WTV </t>
  </si>
  <si>
    <t xml:space="preserve">M08 </t>
  </si>
  <si>
    <t xml:space="preserve">S08 </t>
  </si>
  <si>
    <t>154.25</t>
  </si>
  <si>
    <t xml:space="preserve">VIJF </t>
  </si>
  <si>
    <t xml:space="preserve">M09 </t>
  </si>
  <si>
    <t xml:space="preserve">S09 </t>
  </si>
  <si>
    <t>161.25</t>
  </si>
  <si>
    <t xml:space="preserve">NPO 3 </t>
  </si>
  <si>
    <t xml:space="preserve">M10 </t>
  </si>
  <si>
    <t xml:space="preserve">S10 </t>
  </si>
  <si>
    <t>168.25</t>
  </si>
  <si>
    <t xml:space="preserve">telenet INFO </t>
  </si>
  <si>
    <t xml:space="preserve">E05 </t>
  </si>
  <si>
    <t xml:space="preserve">C05 </t>
  </si>
  <si>
    <t>175.25</t>
  </si>
  <si>
    <t xml:space="preserve">één </t>
  </si>
  <si>
    <t xml:space="preserve">E07 </t>
  </si>
  <si>
    <t xml:space="preserve">C07 </t>
  </si>
  <si>
    <t>189.25</t>
  </si>
  <si>
    <t xml:space="preserve">TMF Vlaanderen </t>
  </si>
  <si>
    <t xml:space="preserve">E08 </t>
  </si>
  <si>
    <t xml:space="preserve">C08 </t>
  </si>
  <si>
    <t>196.25</t>
  </si>
  <si>
    <t xml:space="preserve">NPO 1 </t>
  </si>
  <si>
    <t xml:space="preserve">E09 </t>
  </si>
  <si>
    <t xml:space="preserve">C09 </t>
  </si>
  <si>
    <t>203.25</t>
  </si>
  <si>
    <t xml:space="preserve">vtm </t>
  </si>
  <si>
    <t xml:space="preserve">E10 </t>
  </si>
  <si>
    <t xml:space="preserve">C10 </t>
  </si>
  <si>
    <t>210.25</t>
  </si>
  <si>
    <t xml:space="preserve">La Une </t>
  </si>
  <si>
    <t xml:space="preserve">E11 </t>
  </si>
  <si>
    <t xml:space="preserve">C11 </t>
  </si>
  <si>
    <t>217.25</t>
  </si>
  <si>
    <t xml:space="preserve">Canvas </t>
  </si>
  <si>
    <t xml:space="preserve">E12 </t>
  </si>
  <si>
    <t xml:space="preserve">C12 </t>
  </si>
  <si>
    <t>224.25</t>
  </si>
  <si>
    <t xml:space="preserve">VIER </t>
  </si>
  <si>
    <t xml:space="preserve">U01 </t>
  </si>
  <si>
    <t xml:space="preserve">S11 </t>
  </si>
  <si>
    <t>231.25</t>
  </si>
  <si>
    <t xml:space="preserve">Vitaya </t>
  </si>
  <si>
    <t xml:space="preserve">U02 </t>
  </si>
  <si>
    <t xml:space="preserve">S12 </t>
  </si>
  <si>
    <t>238.25</t>
  </si>
  <si>
    <t xml:space="preserve">RTL-TVi </t>
  </si>
  <si>
    <t xml:space="preserve">U03 </t>
  </si>
  <si>
    <t xml:space="preserve">S13 </t>
  </si>
  <si>
    <t>245.25</t>
  </si>
  <si>
    <t xml:space="preserve">Nickelodeon </t>
  </si>
  <si>
    <t xml:space="preserve">U04 </t>
  </si>
  <si>
    <t xml:space="preserve">S14 </t>
  </si>
  <si>
    <t>252.25</t>
  </si>
  <si>
    <t xml:space="preserve">NPO 2 </t>
  </si>
  <si>
    <t xml:space="preserve">U05 </t>
  </si>
  <si>
    <t xml:space="preserve">S15 </t>
  </si>
  <si>
    <t>259.25</t>
  </si>
  <si>
    <t xml:space="preserve">vtmKzoom / National Geographic </t>
  </si>
  <si>
    <t xml:space="preserve">U06 </t>
  </si>
  <si>
    <t xml:space="preserve">S16 </t>
  </si>
  <si>
    <t>266.25</t>
  </si>
  <si>
    <t xml:space="preserve">Ketnet / OP12 </t>
  </si>
  <si>
    <t xml:space="preserve">U07 </t>
  </si>
  <si>
    <t xml:space="preserve">S17 </t>
  </si>
  <si>
    <t>273.25</t>
  </si>
  <si>
    <t xml:space="preserve">Disney Channel Vl. </t>
  </si>
  <si>
    <t xml:space="preserve">U08 </t>
  </si>
  <si>
    <t xml:space="preserve">S18 </t>
  </si>
  <si>
    <t>280.25</t>
  </si>
  <si>
    <t xml:space="preserve">Discovery Channel Vl. </t>
  </si>
  <si>
    <t xml:space="preserve">H21 </t>
  </si>
  <si>
    <t xml:space="preserve">S41 </t>
  </si>
  <si>
    <t xml:space="preserve">120/141 </t>
  </si>
  <si>
    <t>463.25</t>
  </si>
  <si>
    <t>ZENDERNAAM</t>
  </si>
  <si>
    <t>KANAAL</t>
  </si>
  <si>
    <t>FREQUENTIE</t>
  </si>
  <si>
    <t>Regio: 8790</t>
  </si>
  <si>
    <t>87.6</t>
  </si>
  <si>
    <t xml:space="preserve">RTBF VivaCité Bruxelles </t>
  </si>
  <si>
    <t>88.4</t>
  </si>
  <si>
    <t xml:space="preserve">RTBF Musique 3 </t>
  </si>
  <si>
    <t xml:space="preserve">RTBF La Première </t>
  </si>
  <si>
    <t>89.7</t>
  </si>
  <si>
    <t xml:space="preserve">VRT Radio 1 </t>
  </si>
  <si>
    <t>90.1</t>
  </si>
  <si>
    <t xml:space="preserve">VRT Radio 2 West-Vlaanderen </t>
  </si>
  <si>
    <t>90.6</t>
  </si>
  <si>
    <t xml:space="preserve">VRT Klara </t>
  </si>
  <si>
    <t>91.4</t>
  </si>
  <si>
    <t xml:space="preserve">VRT Radio MNM </t>
  </si>
  <si>
    <t>91.9</t>
  </si>
  <si>
    <t xml:space="preserve">VRT Studio Brussel </t>
  </si>
  <si>
    <t>92.5</t>
  </si>
  <si>
    <t xml:space="preserve">France Culture </t>
  </si>
  <si>
    <t>93.3</t>
  </si>
  <si>
    <t xml:space="preserve">France Musique </t>
  </si>
  <si>
    <t>93.9</t>
  </si>
  <si>
    <t xml:space="preserve">France Bleu île de France </t>
  </si>
  <si>
    <t>94.3</t>
  </si>
  <si>
    <t xml:space="preserve">France Inter </t>
  </si>
  <si>
    <t xml:space="preserve">WDR 3 </t>
  </si>
  <si>
    <t>96.3</t>
  </si>
  <si>
    <t xml:space="preserve">NPO Radio 1 </t>
  </si>
  <si>
    <t>96.8</t>
  </si>
  <si>
    <t xml:space="preserve">NPO Radio 2 </t>
  </si>
  <si>
    <t>97.2</t>
  </si>
  <si>
    <t xml:space="preserve">NPO 3FM </t>
  </si>
  <si>
    <t>97.6</t>
  </si>
  <si>
    <t xml:space="preserve">NPO Radio 4 </t>
  </si>
  <si>
    <t>98.3</t>
  </si>
  <si>
    <t xml:space="preserve">BBC Radio 2 </t>
  </si>
  <si>
    <t>98.8</t>
  </si>
  <si>
    <t xml:space="preserve">BBC Radio 3 </t>
  </si>
  <si>
    <t>99.3</t>
  </si>
  <si>
    <t xml:space="preserve">BBC World Service </t>
  </si>
  <si>
    <t>99.7</t>
  </si>
  <si>
    <t xml:space="preserve">JOE fm </t>
  </si>
  <si>
    <t xml:space="preserve">Q-Music </t>
  </si>
  <si>
    <t>106.8</t>
  </si>
  <si>
    <t xml:space="preserve">VRT Sporza </t>
  </si>
  <si>
    <t>107.6</t>
  </si>
  <si>
    <t>RTBF Classic 21</t>
  </si>
  <si>
    <t>89.0</t>
  </si>
  <si>
    <t>95.0</t>
  </si>
  <si>
    <t>106.0</t>
  </si>
  <si>
    <t>(*) Afhankelijk van uw regio al dan niet beschikbaar.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</si>
</sst>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8" xfId="0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9" xfId="0" applyBorder="1"/>
    <xf numFmtId="0" fontId="2" fillId="0" borderId="13" xfId="0" applyFont="1" applyBorder="1"/>
    <xf numFmtId="0" fontId="2" fillId="0" borderId="14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/>
    <xf numFmtId="0" fontId="0" fillId="0" borderId="2" xfId="0" applyBorder="1" applyAlignment="1">
      <alignment horizontal="center"/>
    </xf>
    <xf numFmtId="0" fontId="2" fillId="0" borderId="15" xfId="0" applyFont="1" applyBorder="1"/>
    <xf numFmtId="0" fontId="0" fillId="0" borderId="12" xfId="0" applyBorder="1"/>
    <xf numFmtId="0" fontId="1" fillId="0" borderId="11" xfId="0" applyFont="1" applyBorder="1"/>
    <xf numFmtId="0" fontId="2" fillId="0" borderId="1" xfId="0" applyFont="1" applyBorder="1"/>
    <xf numFmtId="0" fontId="0" fillId="0" borderId="4" xfId="0" applyBorder="1"/>
    <xf numFmtId="0" fontId="1" fillId="0" borderId="3" xfId="0" applyFont="1" applyBorder="1"/>
    <xf numFmtId="0" fontId="0" fillId="3" borderId="0" xfId="0" applyFill="1"/>
    <xf numFmtId="0" fontId="0" fillId="3" borderId="1" xfId="0" applyFill="1" applyBorder="1"/>
    <xf numFmtId="0" fontId="0" fillId="0" borderId="13" xfId="0" applyBorder="1"/>
    <xf numFmtId="0" fontId="0" fillId="0" borderId="14" xfId="0" applyBorder="1"/>
    <xf numFmtId="0" fontId="0" fillId="3" borderId="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top"/>
    </xf>
    <xf numFmtId="0" fontId="0" fillId="3" borderId="14" xfId="0" applyFill="1" applyBorder="1" applyAlignment="1">
      <alignment horizontal="center"/>
    </xf>
    <xf numFmtId="0" fontId="0" fillId="3" borderId="3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324</xdr:row>
      <xdr:rowOff>12700</xdr:rowOff>
    </xdr:from>
    <xdr:to>
      <xdr:col>1</xdr:col>
      <xdr:colOff>504825</xdr:colOff>
      <xdr:row>324</xdr:row>
      <xdr:rowOff>374650</xdr:rowOff>
    </xdr:to>
    <xdr:pic>
      <xdr:nvPicPr>
        <xdr:cNvPr id="3" name="Afbeelding 2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62141100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0</xdr:row>
      <xdr:rowOff>28575</xdr:rowOff>
    </xdr:from>
    <xdr:to>
      <xdr:col>6</xdr:col>
      <xdr:colOff>419100</xdr:colOff>
      <xdr:row>1</xdr:row>
      <xdr:rowOff>0</xdr:rowOff>
    </xdr:to>
    <xdr:pic>
      <xdr:nvPicPr>
        <xdr:cNvPr id="4" name="Afbeelding 3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28575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0</xdr:row>
      <xdr:rowOff>28575</xdr:rowOff>
    </xdr:from>
    <xdr:to>
      <xdr:col>5</xdr:col>
      <xdr:colOff>390525</xdr:colOff>
      <xdr:row>1</xdr:row>
      <xdr:rowOff>9525</xdr:rowOff>
    </xdr:to>
    <xdr:pic>
      <xdr:nvPicPr>
        <xdr:cNvPr id="5" name="Afbeelding 4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05350" y="28575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323</xdr:row>
      <xdr:rowOff>9525</xdr:rowOff>
    </xdr:from>
    <xdr:to>
      <xdr:col>1</xdr:col>
      <xdr:colOff>504902</xdr:colOff>
      <xdr:row>324</xdr:row>
      <xdr:rowOff>0</xdr:rowOff>
    </xdr:to>
    <xdr:pic>
      <xdr:nvPicPr>
        <xdr:cNvPr id="6" name="Afbeelding 5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825" y="61744225"/>
          <a:ext cx="381077" cy="384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28575</xdr:rowOff>
    </xdr:from>
    <xdr:to>
      <xdr:col>6</xdr:col>
      <xdr:colOff>419100</xdr:colOff>
      <xdr:row>1</xdr:row>
      <xdr:rowOff>0</xdr:rowOff>
    </xdr:to>
    <xdr:pic>
      <xdr:nvPicPr>
        <xdr:cNvPr id="2" name="Afbeelding 1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28575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19051</xdr:colOff>
      <xdr:row>0</xdr:row>
      <xdr:rowOff>28576</xdr:rowOff>
    </xdr:from>
    <xdr:to>
      <xdr:col>5</xdr:col>
      <xdr:colOff>400051</xdr:colOff>
      <xdr:row>1</xdr:row>
      <xdr:rowOff>19051</xdr:rowOff>
    </xdr:to>
    <xdr:pic>
      <xdr:nvPicPr>
        <xdr:cNvPr id="3" name="Afbeelding 2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05351" y="28576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324</xdr:row>
      <xdr:rowOff>12700</xdr:rowOff>
    </xdr:from>
    <xdr:to>
      <xdr:col>1</xdr:col>
      <xdr:colOff>504825</xdr:colOff>
      <xdr:row>325</xdr:row>
      <xdr:rowOff>3175</xdr:rowOff>
    </xdr:to>
    <xdr:pic>
      <xdr:nvPicPr>
        <xdr:cNvPr id="4" name="Afbeelding 3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62134750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323</xdr:row>
      <xdr:rowOff>9525</xdr:rowOff>
    </xdr:from>
    <xdr:to>
      <xdr:col>1</xdr:col>
      <xdr:colOff>504902</xdr:colOff>
      <xdr:row>324</xdr:row>
      <xdr:rowOff>0</xdr:rowOff>
    </xdr:to>
    <xdr:pic>
      <xdr:nvPicPr>
        <xdr:cNvPr id="5" name="Afbeelding 4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825" y="61741050"/>
          <a:ext cx="381077" cy="381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28575</xdr:rowOff>
    </xdr:from>
    <xdr:to>
      <xdr:col>6</xdr:col>
      <xdr:colOff>419100</xdr:colOff>
      <xdr:row>1</xdr:row>
      <xdr:rowOff>0</xdr:rowOff>
    </xdr:to>
    <xdr:pic>
      <xdr:nvPicPr>
        <xdr:cNvPr id="2" name="Afbeelding 1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28575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19051</xdr:colOff>
      <xdr:row>0</xdr:row>
      <xdr:rowOff>28576</xdr:rowOff>
    </xdr:from>
    <xdr:to>
      <xdr:col>5</xdr:col>
      <xdr:colOff>400051</xdr:colOff>
      <xdr:row>1</xdr:row>
      <xdr:rowOff>19051</xdr:rowOff>
    </xdr:to>
    <xdr:pic>
      <xdr:nvPicPr>
        <xdr:cNvPr id="3" name="Afbeelding 2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05351" y="28576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324</xdr:row>
      <xdr:rowOff>12700</xdr:rowOff>
    </xdr:from>
    <xdr:to>
      <xdr:col>1</xdr:col>
      <xdr:colOff>504825</xdr:colOff>
      <xdr:row>325</xdr:row>
      <xdr:rowOff>3175</xdr:rowOff>
    </xdr:to>
    <xdr:pic>
      <xdr:nvPicPr>
        <xdr:cNvPr id="4" name="Afbeelding 3" descr="opnamesBekijke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62134750"/>
          <a:ext cx="409575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323</xdr:row>
      <xdr:rowOff>9525</xdr:rowOff>
    </xdr:from>
    <xdr:to>
      <xdr:col>1</xdr:col>
      <xdr:colOff>504902</xdr:colOff>
      <xdr:row>324</xdr:row>
      <xdr:rowOff>0</xdr:rowOff>
    </xdr:to>
    <xdr:pic>
      <xdr:nvPicPr>
        <xdr:cNvPr id="5" name="Afbeelding 4" descr="overalLiv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825" y="61741050"/>
          <a:ext cx="381077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6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1" max="1" width="29.42578125" hidden="1" customWidth="1"/>
    <col min="2" max="2" width="8.85546875" style="1" bestFit="1" customWidth="1"/>
    <col min="3" max="3" width="26" bestFit="1" customWidth="1"/>
    <col min="4" max="4" width="15.5703125" bestFit="1" customWidth="1"/>
    <col min="5" max="5" width="19.85546875" bestFit="1" customWidth="1"/>
    <col min="6" max="6" width="8.42578125" style="1" customWidth="1"/>
    <col min="7" max="7" width="8.7109375" style="1" customWidth="1"/>
    <col min="8" max="8" width="8.42578125" style="1" customWidth="1"/>
  </cols>
  <sheetData>
    <row r="1" spans="1:8" s="51" customFormat="1" ht="30.75" customHeight="1">
      <c r="A1" s="44" t="s">
        <v>51</v>
      </c>
      <c r="B1" s="45" t="s">
        <v>280</v>
      </c>
      <c r="C1" s="46" t="s">
        <v>281</v>
      </c>
      <c r="D1" s="47" t="s">
        <v>294</v>
      </c>
      <c r="E1" s="46" t="s">
        <v>295</v>
      </c>
      <c r="F1" s="48" t="s">
        <v>282</v>
      </c>
      <c r="G1" s="49" t="s">
        <v>283</v>
      </c>
      <c r="H1" s="50" t="s">
        <v>284</v>
      </c>
    </row>
    <row r="2" spans="1:8">
      <c r="A2" s="22" t="s">
        <v>0</v>
      </c>
      <c r="B2" s="9" t="str">
        <f>LEFT(A2,3)</f>
        <v>001</v>
      </c>
      <c r="C2" s="23" t="str">
        <f>RIGHT(A2,LEN(A2)-4)</f>
        <v>vtm HD</v>
      </c>
      <c r="D2" s="24" t="s">
        <v>285</v>
      </c>
      <c r="E2" s="24" t="s">
        <v>286</v>
      </c>
      <c r="F2" s="9" t="s">
        <v>291</v>
      </c>
      <c r="G2" s="10"/>
      <c r="H2" s="11"/>
    </row>
    <row r="3" spans="1:8">
      <c r="A3" s="16" t="s">
        <v>1</v>
      </c>
      <c r="B3" s="12" t="str">
        <f t="shared" ref="B3:B66" si="0">LEFT(A3,3)</f>
        <v>002</v>
      </c>
      <c r="C3" s="14" t="str">
        <f t="shared" ref="C3:C66" si="1">RIGHT(A3,LEN(A3)-4)</f>
        <v>één HD</v>
      </c>
      <c r="D3" s="3" t="s">
        <v>285</v>
      </c>
      <c r="E3" s="3" t="s">
        <v>286</v>
      </c>
      <c r="F3" s="12" t="s">
        <v>291</v>
      </c>
      <c r="G3" s="4"/>
      <c r="H3" s="5"/>
    </row>
    <row r="4" spans="1:8">
      <c r="A4" s="16" t="s">
        <v>2</v>
      </c>
      <c r="B4" s="12" t="str">
        <f t="shared" si="0"/>
        <v>003</v>
      </c>
      <c r="C4" s="14" t="str">
        <f t="shared" si="1"/>
        <v>VIER HD</v>
      </c>
      <c r="D4" s="3" t="s">
        <v>285</v>
      </c>
      <c r="E4" s="3" t="s">
        <v>286</v>
      </c>
      <c r="F4" s="12" t="s">
        <v>291</v>
      </c>
      <c r="G4" s="4" t="s">
        <v>291</v>
      </c>
      <c r="H4" s="5"/>
    </row>
    <row r="5" spans="1:8">
      <c r="A5" s="16" t="s">
        <v>3</v>
      </c>
      <c r="B5" s="12" t="str">
        <f t="shared" si="0"/>
        <v>004</v>
      </c>
      <c r="C5" s="14" t="str">
        <f t="shared" si="1"/>
        <v>Canvas HD</v>
      </c>
      <c r="D5" s="3" t="s">
        <v>285</v>
      </c>
      <c r="E5" s="3" t="s">
        <v>286</v>
      </c>
      <c r="F5" s="12" t="s">
        <v>291</v>
      </c>
      <c r="G5" s="4"/>
      <c r="H5" s="5"/>
    </row>
    <row r="6" spans="1:8">
      <c r="A6" s="16" t="s">
        <v>4</v>
      </c>
      <c r="B6" s="12" t="str">
        <f t="shared" si="0"/>
        <v>005</v>
      </c>
      <c r="C6" s="14" t="str">
        <f t="shared" si="1"/>
        <v>2BE HD</v>
      </c>
      <c r="D6" s="3" t="s">
        <v>285</v>
      </c>
      <c r="E6" s="3" t="s">
        <v>286</v>
      </c>
      <c r="F6" s="12" t="s">
        <v>291</v>
      </c>
      <c r="G6" s="4"/>
      <c r="H6" s="5"/>
    </row>
    <row r="7" spans="1:8">
      <c r="A7" s="16" t="s">
        <v>5</v>
      </c>
      <c r="B7" s="12" t="str">
        <f t="shared" si="0"/>
        <v>006</v>
      </c>
      <c r="C7" s="14" t="str">
        <f t="shared" si="1"/>
        <v>VIJF HD</v>
      </c>
      <c r="D7" s="3" t="s">
        <v>285</v>
      </c>
      <c r="E7" s="3" t="s">
        <v>286</v>
      </c>
      <c r="F7" s="12" t="s">
        <v>291</v>
      </c>
      <c r="G7" s="4" t="s">
        <v>291</v>
      </c>
      <c r="H7" s="5"/>
    </row>
    <row r="8" spans="1:8">
      <c r="A8" s="16" t="s">
        <v>6</v>
      </c>
      <c r="B8" s="12" t="str">
        <f t="shared" si="0"/>
        <v>007</v>
      </c>
      <c r="C8" s="14" t="str">
        <f t="shared" si="1"/>
        <v>Vitaya</v>
      </c>
      <c r="D8" s="3" t="s">
        <v>285</v>
      </c>
      <c r="E8" s="3" t="s">
        <v>286</v>
      </c>
      <c r="F8" s="12" t="s">
        <v>291</v>
      </c>
      <c r="G8" s="4"/>
      <c r="H8" s="5"/>
    </row>
    <row r="9" spans="1:8">
      <c r="A9" s="16" t="s">
        <v>7</v>
      </c>
      <c r="B9" s="12" t="str">
        <f t="shared" si="0"/>
        <v>008</v>
      </c>
      <c r="C9" s="14" t="str">
        <f t="shared" si="1"/>
        <v>ATV (Antwerpen)</v>
      </c>
      <c r="D9" s="3" t="s">
        <v>285</v>
      </c>
      <c r="E9" s="3" t="s">
        <v>286</v>
      </c>
      <c r="F9" s="12"/>
      <c r="G9" s="4"/>
      <c r="H9" s="5" t="s">
        <v>293</v>
      </c>
    </row>
    <row r="10" spans="1:8">
      <c r="A10" s="16" t="s">
        <v>8</v>
      </c>
      <c r="B10" s="12" t="str">
        <f t="shared" si="0"/>
        <v>008</v>
      </c>
      <c r="C10" s="14" t="str">
        <f t="shared" si="1"/>
        <v>AVS (Eeklo)</v>
      </c>
      <c r="D10" s="3" t="s">
        <v>285</v>
      </c>
      <c r="E10" s="3" t="s">
        <v>286</v>
      </c>
      <c r="F10" s="12"/>
      <c r="G10" s="4"/>
      <c r="H10" s="5" t="s">
        <v>293</v>
      </c>
    </row>
    <row r="11" spans="1:8">
      <c r="A11" s="16" t="s">
        <v>9</v>
      </c>
      <c r="B11" s="12" t="str">
        <f t="shared" si="0"/>
        <v>008</v>
      </c>
      <c r="C11" s="14" t="str">
        <f t="shared" si="1"/>
        <v>AVS (Gent)</v>
      </c>
      <c r="D11" s="3" t="s">
        <v>285</v>
      </c>
      <c r="E11" s="3" t="s">
        <v>286</v>
      </c>
      <c r="F11" s="12"/>
      <c r="G11" s="4"/>
      <c r="H11" s="5" t="s">
        <v>293</v>
      </c>
    </row>
    <row r="12" spans="1:8">
      <c r="A12" s="16" t="s">
        <v>10</v>
      </c>
      <c r="B12" s="12" t="str">
        <f t="shared" si="0"/>
        <v>008</v>
      </c>
      <c r="C12" s="14" t="str">
        <f t="shared" si="1"/>
        <v>AVS (Oudenaarde)</v>
      </c>
      <c r="D12" s="3" t="s">
        <v>285</v>
      </c>
      <c r="E12" s="3" t="s">
        <v>286</v>
      </c>
      <c r="F12" s="12"/>
      <c r="G12" s="4"/>
      <c r="H12" s="5" t="s">
        <v>293</v>
      </c>
    </row>
    <row r="13" spans="1:8">
      <c r="A13" s="16" t="s">
        <v>11</v>
      </c>
      <c r="B13" s="12" t="str">
        <f t="shared" si="0"/>
        <v>008</v>
      </c>
      <c r="C13" s="14" t="str">
        <f t="shared" si="1"/>
        <v>Focus (West-Vlaanderen)</v>
      </c>
      <c r="D13" s="3" t="s">
        <v>285</v>
      </c>
      <c r="E13" s="3" t="s">
        <v>286</v>
      </c>
      <c r="F13" s="12"/>
      <c r="G13" s="4"/>
      <c r="H13" s="5" t="s">
        <v>293</v>
      </c>
    </row>
    <row r="14" spans="1:8">
      <c r="A14" s="16" t="s">
        <v>12</v>
      </c>
      <c r="B14" s="12" t="str">
        <f t="shared" si="0"/>
        <v>008</v>
      </c>
      <c r="C14" s="14" t="str">
        <f t="shared" si="1"/>
        <v>TV Oost (Dendermonde)</v>
      </c>
      <c r="D14" s="3" t="s">
        <v>285</v>
      </c>
      <c r="E14" s="3" t="s">
        <v>286</v>
      </c>
      <c r="F14" s="12"/>
      <c r="G14" s="4"/>
      <c r="H14" s="5" t="s">
        <v>293</v>
      </c>
    </row>
    <row r="15" spans="1:8">
      <c r="A15" s="16" t="s">
        <v>13</v>
      </c>
      <c r="B15" s="12" t="str">
        <f t="shared" si="0"/>
        <v>008</v>
      </c>
      <c r="C15" s="14" t="str">
        <f t="shared" si="1"/>
        <v>TV Oost (Sint-Niklaas)</v>
      </c>
      <c r="D15" s="3" t="s">
        <v>285</v>
      </c>
      <c r="E15" s="3" t="s">
        <v>286</v>
      </c>
      <c r="F15" s="12"/>
      <c r="G15" s="4"/>
      <c r="H15" s="5" t="s">
        <v>293</v>
      </c>
    </row>
    <row r="16" spans="1:8">
      <c r="A16" s="16" t="s">
        <v>14</v>
      </c>
      <c r="B16" s="12" t="str">
        <f t="shared" si="0"/>
        <v>008</v>
      </c>
      <c r="C16" s="14" t="str">
        <f t="shared" si="1"/>
        <v>Ring-TV (Brusselse rand)</v>
      </c>
      <c r="D16" s="3" t="s">
        <v>285</v>
      </c>
      <c r="E16" s="3" t="s">
        <v>286</v>
      </c>
      <c r="F16" s="12"/>
      <c r="G16" s="4"/>
      <c r="H16" s="5" t="s">
        <v>293</v>
      </c>
    </row>
    <row r="17" spans="1:8">
      <c r="A17" s="16" t="s">
        <v>15</v>
      </c>
      <c r="B17" s="12" t="str">
        <f t="shared" si="0"/>
        <v>008</v>
      </c>
      <c r="C17" s="14" t="str">
        <f t="shared" si="1"/>
        <v>ROB (Vlaams-Brabant)</v>
      </c>
      <c r="D17" s="3" t="s">
        <v>285</v>
      </c>
      <c r="E17" s="3" t="s">
        <v>286</v>
      </c>
      <c r="F17" s="12"/>
      <c r="G17" s="4"/>
      <c r="H17" s="5" t="s">
        <v>293</v>
      </c>
    </row>
    <row r="18" spans="1:8">
      <c r="A18" s="16" t="s">
        <v>16</v>
      </c>
      <c r="B18" s="12" t="str">
        <f t="shared" si="0"/>
        <v>008</v>
      </c>
      <c r="C18" s="14" t="str">
        <f t="shared" si="1"/>
        <v>RTV (Geel)</v>
      </c>
      <c r="D18" s="3" t="s">
        <v>285</v>
      </c>
      <c r="E18" s="3" t="s">
        <v>286</v>
      </c>
      <c r="F18" s="12"/>
      <c r="G18" s="4"/>
      <c r="H18" s="5" t="s">
        <v>293</v>
      </c>
    </row>
    <row r="19" spans="1:8">
      <c r="A19" s="16" t="s">
        <v>17</v>
      </c>
      <c r="B19" s="12" t="str">
        <f t="shared" si="0"/>
        <v>008</v>
      </c>
      <c r="C19" s="14" t="str">
        <f t="shared" si="1"/>
        <v>RTV (Herenthout)</v>
      </c>
      <c r="D19" s="3" t="s">
        <v>285</v>
      </c>
      <c r="E19" s="3" t="s">
        <v>286</v>
      </c>
      <c r="F19" s="12"/>
      <c r="G19" s="4"/>
      <c r="H19" s="5" t="s">
        <v>293</v>
      </c>
    </row>
    <row r="20" spans="1:8">
      <c r="A20" s="16" t="s">
        <v>18</v>
      </c>
      <c r="B20" s="12" t="str">
        <f t="shared" si="0"/>
        <v>008</v>
      </c>
      <c r="C20" s="14" t="str">
        <f t="shared" si="1"/>
        <v>RTV (Mechelen)</v>
      </c>
      <c r="D20" s="3" t="s">
        <v>285</v>
      </c>
      <c r="E20" s="3" t="s">
        <v>286</v>
      </c>
      <c r="F20" s="12"/>
      <c r="G20" s="4"/>
      <c r="H20" s="5" t="s">
        <v>293</v>
      </c>
    </row>
    <row r="21" spans="1:8">
      <c r="A21" s="16" t="s">
        <v>19</v>
      </c>
      <c r="B21" s="12" t="str">
        <f t="shared" si="0"/>
        <v>008</v>
      </c>
      <c r="C21" s="14" t="str">
        <f t="shared" si="1"/>
        <v>RTV (Turnhout)</v>
      </c>
      <c r="D21" s="3" t="s">
        <v>285</v>
      </c>
      <c r="E21" s="3" t="s">
        <v>286</v>
      </c>
      <c r="F21" s="12"/>
      <c r="G21" s="4"/>
      <c r="H21" s="5" t="s">
        <v>293</v>
      </c>
    </row>
    <row r="22" spans="1:8">
      <c r="A22" s="16" t="s">
        <v>20</v>
      </c>
      <c r="B22" s="12" t="str">
        <f t="shared" si="0"/>
        <v>008</v>
      </c>
      <c r="C22" s="14" t="str">
        <f t="shared" si="1"/>
        <v>TV Brussel (Brussel)</v>
      </c>
      <c r="D22" s="3" t="s">
        <v>285</v>
      </c>
      <c r="E22" s="3" t="s">
        <v>286</v>
      </c>
      <c r="F22" s="12"/>
      <c r="G22" s="4"/>
      <c r="H22" s="5" t="s">
        <v>293</v>
      </c>
    </row>
    <row r="23" spans="1:8">
      <c r="A23" s="16" t="s">
        <v>21</v>
      </c>
      <c r="B23" s="12" t="str">
        <f t="shared" si="0"/>
        <v>008</v>
      </c>
      <c r="C23" s="14" t="str">
        <f t="shared" si="1"/>
        <v>no télé (Komen)</v>
      </c>
      <c r="D23" s="3" t="s">
        <v>285</v>
      </c>
      <c r="E23" s="3" t="s">
        <v>286</v>
      </c>
      <c r="F23" s="12"/>
      <c r="G23" s="4"/>
      <c r="H23" s="5" t="s">
        <v>293</v>
      </c>
    </row>
    <row r="24" spans="1:8">
      <c r="A24" s="16" t="s">
        <v>22</v>
      </c>
      <c r="B24" s="12" t="str">
        <f t="shared" si="0"/>
        <v>008</v>
      </c>
      <c r="C24" s="14" t="str">
        <f t="shared" si="1"/>
        <v>WTV (West-Vlaanderen)</v>
      </c>
      <c r="D24" s="3" t="s">
        <v>285</v>
      </c>
      <c r="E24" s="3" t="s">
        <v>286</v>
      </c>
      <c r="F24" s="12"/>
      <c r="G24" s="4"/>
      <c r="H24" s="5" t="s">
        <v>293</v>
      </c>
    </row>
    <row r="25" spans="1:8">
      <c r="A25" s="16" t="s">
        <v>23</v>
      </c>
      <c r="B25" s="12" t="str">
        <f t="shared" si="0"/>
        <v>008</v>
      </c>
      <c r="C25" s="14" t="str">
        <f t="shared" si="1"/>
        <v>TV Limburg (Limburg)</v>
      </c>
      <c r="D25" s="3" t="s">
        <v>285</v>
      </c>
      <c r="E25" s="3" t="s">
        <v>286</v>
      </c>
      <c r="F25" s="12"/>
      <c r="G25" s="4"/>
      <c r="H25" s="5" t="s">
        <v>293</v>
      </c>
    </row>
    <row r="26" spans="1:8">
      <c r="A26" s="16" t="s">
        <v>24</v>
      </c>
      <c r="B26" s="12" t="str">
        <f t="shared" si="0"/>
        <v>009</v>
      </c>
      <c r="C26" s="14" t="str">
        <f t="shared" si="1"/>
        <v>Acht</v>
      </c>
      <c r="D26" s="3" t="s">
        <v>285</v>
      </c>
      <c r="E26" s="3" t="s">
        <v>286</v>
      </c>
      <c r="F26" s="12" t="s">
        <v>291</v>
      </c>
      <c r="G26" s="4" t="s">
        <v>291</v>
      </c>
      <c r="H26" s="5"/>
    </row>
    <row r="27" spans="1:8">
      <c r="A27" s="16" t="s">
        <v>25</v>
      </c>
      <c r="B27" s="12" t="str">
        <f t="shared" si="0"/>
        <v>010</v>
      </c>
      <c r="C27" s="14" t="str">
        <f t="shared" si="1"/>
        <v>Kanaal Z</v>
      </c>
      <c r="D27" s="3" t="s">
        <v>285</v>
      </c>
      <c r="E27" s="3" t="s">
        <v>286</v>
      </c>
      <c r="F27" s="12" t="s">
        <v>291</v>
      </c>
      <c r="G27" s="4"/>
      <c r="H27" s="5"/>
    </row>
    <row r="28" spans="1:8">
      <c r="A28" s="16" t="s">
        <v>26</v>
      </c>
      <c r="B28" s="12" t="str">
        <f t="shared" si="0"/>
        <v>011</v>
      </c>
      <c r="C28" s="14" t="str">
        <f t="shared" si="1"/>
        <v>Rex en Rio Info</v>
      </c>
      <c r="D28" s="3" t="s">
        <v>285</v>
      </c>
      <c r="E28" s="3" t="s">
        <v>286</v>
      </c>
      <c r="F28" s="12" t="s">
        <v>291</v>
      </c>
      <c r="G28" s="4"/>
      <c r="H28" s="5"/>
    </row>
    <row r="29" spans="1:8">
      <c r="A29" s="16" t="s">
        <v>27</v>
      </c>
      <c r="B29" s="12" t="str">
        <f t="shared" si="0"/>
        <v>012</v>
      </c>
      <c r="C29" s="14" t="str">
        <f t="shared" si="1"/>
        <v>Ketnet / Op12</v>
      </c>
      <c r="D29" s="3" t="s">
        <v>285</v>
      </c>
      <c r="E29" s="3" t="s">
        <v>286</v>
      </c>
      <c r="F29" s="12" t="s">
        <v>291</v>
      </c>
      <c r="G29" s="4"/>
      <c r="H29" s="5"/>
    </row>
    <row r="30" spans="1:8">
      <c r="A30" s="16" t="s">
        <v>28</v>
      </c>
      <c r="B30" s="12" t="str">
        <f t="shared" si="0"/>
        <v>015</v>
      </c>
      <c r="C30" s="14" t="str">
        <f t="shared" si="1"/>
        <v>Discovery Vlaanderen HD</v>
      </c>
      <c r="D30" s="3" t="s">
        <v>285</v>
      </c>
      <c r="E30" s="3" t="s">
        <v>286</v>
      </c>
      <c r="F30" s="12" t="s">
        <v>291</v>
      </c>
      <c r="G30" s="4" t="s">
        <v>291</v>
      </c>
      <c r="H30" s="5"/>
    </row>
    <row r="31" spans="1:8">
      <c r="A31" s="16" t="s">
        <v>29</v>
      </c>
      <c r="B31" s="12" t="str">
        <f t="shared" si="0"/>
        <v>016</v>
      </c>
      <c r="C31" s="14" t="str">
        <f t="shared" si="1"/>
        <v>National Geographic HD</v>
      </c>
      <c r="D31" s="3" t="s">
        <v>285</v>
      </c>
      <c r="E31" s="3" t="s">
        <v>286</v>
      </c>
      <c r="F31" s="12"/>
      <c r="G31" s="4"/>
      <c r="H31" s="5"/>
    </row>
    <row r="32" spans="1:8">
      <c r="A32" s="16" t="s">
        <v>30</v>
      </c>
      <c r="B32" s="12" t="str">
        <f t="shared" si="0"/>
        <v>018</v>
      </c>
      <c r="C32" s="14" t="str">
        <f t="shared" si="1"/>
        <v>Libelle</v>
      </c>
      <c r="D32" s="3" t="s">
        <v>285</v>
      </c>
      <c r="E32" s="3" t="s">
        <v>286</v>
      </c>
      <c r="F32" s="12" t="s">
        <v>291</v>
      </c>
      <c r="G32" s="4" t="s">
        <v>291</v>
      </c>
      <c r="H32" s="5"/>
    </row>
    <row r="33" spans="1:8">
      <c r="A33" s="16" t="s">
        <v>31</v>
      </c>
      <c r="B33" s="12" t="str">
        <f t="shared" si="0"/>
        <v>020</v>
      </c>
      <c r="C33" s="14" t="str">
        <f t="shared" si="1"/>
        <v>Njam!</v>
      </c>
      <c r="D33" s="3" t="s">
        <v>285</v>
      </c>
      <c r="E33" s="3" t="s">
        <v>286</v>
      </c>
      <c r="F33" s="12" t="s">
        <v>291</v>
      </c>
      <c r="G33" s="4" t="s">
        <v>291</v>
      </c>
      <c r="H33" s="5"/>
    </row>
    <row r="34" spans="1:8">
      <c r="A34" s="16" t="s">
        <v>32</v>
      </c>
      <c r="B34" s="12" t="str">
        <f t="shared" si="0"/>
        <v>022</v>
      </c>
      <c r="C34" s="14" t="str">
        <f t="shared" si="1"/>
        <v>Plattelands TV</v>
      </c>
      <c r="D34" s="3" t="s">
        <v>285</v>
      </c>
      <c r="E34" s="3" t="s">
        <v>286</v>
      </c>
      <c r="F34" s="12"/>
      <c r="G34" s="4"/>
      <c r="H34" s="5"/>
    </row>
    <row r="35" spans="1:8">
      <c r="A35" s="16" t="s">
        <v>33</v>
      </c>
      <c r="B35" s="12" t="str">
        <f t="shared" si="0"/>
        <v>025</v>
      </c>
      <c r="C35" s="14" t="str">
        <f t="shared" si="1"/>
        <v>Sundance Channel HD (VL)</v>
      </c>
      <c r="D35" s="3" t="s">
        <v>285</v>
      </c>
      <c r="E35" s="3" t="s">
        <v>286</v>
      </c>
      <c r="F35" s="12"/>
      <c r="G35" s="4"/>
      <c r="H35" s="5"/>
    </row>
    <row r="36" spans="1:8">
      <c r="A36" s="16" t="s">
        <v>34</v>
      </c>
      <c r="B36" s="12" t="str">
        <f t="shared" si="0"/>
        <v>026</v>
      </c>
      <c r="C36" s="14" t="str">
        <f t="shared" si="1"/>
        <v>BBC Entertainment</v>
      </c>
      <c r="D36" s="3" t="s">
        <v>285</v>
      </c>
      <c r="E36" s="3" t="s">
        <v>286</v>
      </c>
      <c r="F36" s="12" t="s">
        <v>291</v>
      </c>
      <c r="G36" s="4"/>
      <c r="H36" s="5"/>
    </row>
    <row r="37" spans="1:8">
      <c r="A37" s="16" t="s">
        <v>35</v>
      </c>
      <c r="B37" s="12" t="str">
        <f t="shared" si="0"/>
        <v>029</v>
      </c>
      <c r="C37" s="14" t="str">
        <f t="shared" si="1"/>
        <v>Disney Channel Vl.</v>
      </c>
      <c r="D37" s="3" t="s">
        <v>285</v>
      </c>
      <c r="E37" s="3" t="s">
        <v>286</v>
      </c>
      <c r="F37" s="12"/>
      <c r="G37" s="4"/>
      <c r="H37" s="5"/>
    </row>
    <row r="38" spans="1:8">
      <c r="A38" s="16" t="s">
        <v>36</v>
      </c>
      <c r="B38" s="12" t="str">
        <f t="shared" si="0"/>
        <v>030</v>
      </c>
      <c r="C38" s="14" t="str">
        <f t="shared" si="1"/>
        <v>JIM</v>
      </c>
      <c r="D38" s="3" t="s">
        <v>285</v>
      </c>
      <c r="E38" s="3" t="s">
        <v>286</v>
      </c>
      <c r="F38" s="12" t="s">
        <v>291</v>
      </c>
      <c r="G38" s="4"/>
      <c r="H38" s="5"/>
    </row>
    <row r="39" spans="1:8">
      <c r="A39" s="16" t="s">
        <v>37</v>
      </c>
      <c r="B39" s="12" t="str">
        <f t="shared" si="0"/>
        <v>031</v>
      </c>
      <c r="C39" s="14" t="str">
        <f t="shared" si="1"/>
        <v>Nickelodeon</v>
      </c>
      <c r="D39" s="3" t="s">
        <v>285</v>
      </c>
      <c r="E39" s="3" t="s">
        <v>286</v>
      </c>
      <c r="F39" s="12" t="s">
        <v>291</v>
      </c>
      <c r="G39" s="4" t="s">
        <v>291</v>
      </c>
      <c r="H39" s="5"/>
    </row>
    <row r="40" spans="1:8">
      <c r="A40" s="16" t="s">
        <v>38</v>
      </c>
      <c r="B40" s="12" t="str">
        <f t="shared" si="0"/>
        <v>032</v>
      </c>
      <c r="C40" s="14" t="str">
        <f t="shared" si="1"/>
        <v>Nick Jr</v>
      </c>
      <c r="D40" s="3" t="s">
        <v>285</v>
      </c>
      <c r="E40" s="3" t="s">
        <v>286</v>
      </c>
      <c r="F40" s="12" t="s">
        <v>291</v>
      </c>
      <c r="G40" s="4" t="s">
        <v>291</v>
      </c>
      <c r="H40" s="5"/>
    </row>
    <row r="41" spans="1:8">
      <c r="A41" s="16" t="s">
        <v>39</v>
      </c>
      <c r="B41" s="12" t="str">
        <f t="shared" si="0"/>
        <v>033</v>
      </c>
      <c r="C41" s="14" t="str">
        <f t="shared" si="1"/>
        <v>Studio 100 TV</v>
      </c>
      <c r="D41" s="3" t="s">
        <v>285</v>
      </c>
      <c r="E41" s="3" t="s">
        <v>286</v>
      </c>
      <c r="F41" s="12" t="s">
        <v>291</v>
      </c>
      <c r="G41" s="4" t="s">
        <v>291</v>
      </c>
      <c r="H41" s="5"/>
    </row>
    <row r="42" spans="1:8">
      <c r="A42" s="16" t="s">
        <v>40</v>
      </c>
      <c r="B42" s="12" t="str">
        <f t="shared" si="0"/>
        <v>034</v>
      </c>
      <c r="C42" s="14" t="str">
        <f t="shared" si="1"/>
        <v>vtmKzoom</v>
      </c>
      <c r="D42" s="3" t="s">
        <v>285</v>
      </c>
      <c r="E42" s="3" t="s">
        <v>286</v>
      </c>
      <c r="F42" s="12" t="s">
        <v>291</v>
      </c>
      <c r="G42" s="4"/>
      <c r="H42" s="5"/>
    </row>
    <row r="43" spans="1:8">
      <c r="A43" s="16" t="s">
        <v>41</v>
      </c>
      <c r="B43" s="12" t="str">
        <f t="shared" si="0"/>
        <v>035</v>
      </c>
      <c r="C43" s="14" t="str">
        <f t="shared" si="1"/>
        <v>MTV</v>
      </c>
      <c r="D43" s="3" t="s">
        <v>285</v>
      </c>
      <c r="E43" s="3" t="s">
        <v>286</v>
      </c>
      <c r="F43" s="12" t="s">
        <v>291</v>
      </c>
      <c r="G43" s="4" t="s">
        <v>291</v>
      </c>
      <c r="H43" s="5"/>
    </row>
    <row r="44" spans="1:8">
      <c r="A44" s="16" t="s">
        <v>42</v>
      </c>
      <c r="B44" s="12" t="str">
        <f t="shared" si="0"/>
        <v>036</v>
      </c>
      <c r="C44" s="14" t="str">
        <f t="shared" si="1"/>
        <v>TMF/Comedy Central</v>
      </c>
      <c r="D44" s="3" t="s">
        <v>285</v>
      </c>
      <c r="E44" s="3" t="s">
        <v>286</v>
      </c>
      <c r="F44" s="12" t="s">
        <v>291</v>
      </c>
      <c r="G44" s="4"/>
      <c r="H44" s="5"/>
    </row>
    <row r="45" spans="1:8">
      <c r="A45" s="16" t="s">
        <v>43</v>
      </c>
      <c r="B45" s="12" t="str">
        <f t="shared" si="0"/>
        <v>037</v>
      </c>
      <c r="C45" s="14" t="str">
        <f t="shared" si="1"/>
        <v>MENT TV</v>
      </c>
      <c r="D45" s="3" t="s">
        <v>285</v>
      </c>
      <c r="E45" s="3" t="s">
        <v>286</v>
      </c>
      <c r="F45" s="12" t="s">
        <v>291</v>
      </c>
      <c r="G45" s="4"/>
      <c r="H45" s="5"/>
    </row>
    <row r="46" spans="1:8">
      <c r="A46" s="16" t="s">
        <v>44</v>
      </c>
      <c r="B46" s="12" t="str">
        <f t="shared" si="0"/>
        <v>039</v>
      </c>
      <c r="C46" s="14" t="str">
        <f t="shared" si="1"/>
        <v>Q-music</v>
      </c>
      <c r="D46" s="3" t="s">
        <v>285</v>
      </c>
      <c r="E46" s="3" t="s">
        <v>286</v>
      </c>
      <c r="F46" s="12" t="s">
        <v>291</v>
      </c>
      <c r="G46" s="4"/>
      <c r="H46" s="5"/>
    </row>
    <row r="47" spans="1:8">
      <c r="A47" s="16" t="s">
        <v>45</v>
      </c>
      <c r="B47" s="12" t="str">
        <f t="shared" si="0"/>
        <v>040</v>
      </c>
      <c r="C47" s="14" t="str">
        <f t="shared" si="1"/>
        <v>Stories</v>
      </c>
      <c r="D47" s="3" t="s">
        <v>285</v>
      </c>
      <c r="E47" s="3" t="s">
        <v>286</v>
      </c>
      <c r="F47" s="12"/>
      <c r="G47" s="4"/>
      <c r="H47" s="5"/>
    </row>
    <row r="48" spans="1:8">
      <c r="A48" s="16" t="s">
        <v>46</v>
      </c>
      <c r="B48" s="12" t="str">
        <f t="shared" si="0"/>
        <v>041</v>
      </c>
      <c r="C48" s="14" t="str">
        <f t="shared" si="1"/>
        <v>Just</v>
      </c>
      <c r="D48" s="3" t="s">
        <v>285</v>
      </c>
      <c r="E48" s="3" t="s">
        <v>286</v>
      </c>
      <c r="F48" s="12"/>
      <c r="G48" s="4"/>
      <c r="H48" s="5"/>
    </row>
    <row r="49" spans="1:8">
      <c r="A49" s="16" t="s">
        <v>47</v>
      </c>
      <c r="B49" s="12" t="str">
        <f t="shared" si="0"/>
        <v>042</v>
      </c>
      <c r="C49" s="14" t="str">
        <f t="shared" si="1"/>
        <v>ActuaTV</v>
      </c>
      <c r="D49" s="3" t="s">
        <v>285</v>
      </c>
      <c r="E49" s="3" t="s">
        <v>286</v>
      </c>
      <c r="F49" s="12" t="s">
        <v>291</v>
      </c>
      <c r="G49" s="4"/>
      <c r="H49" s="5"/>
    </row>
    <row r="50" spans="1:8">
      <c r="A50" s="16" t="s">
        <v>48</v>
      </c>
      <c r="B50" s="12" t="str">
        <f t="shared" si="0"/>
        <v>044</v>
      </c>
      <c r="C50" s="14" t="str">
        <f t="shared" si="1"/>
        <v>Xite</v>
      </c>
      <c r="D50" s="3" t="s">
        <v>285</v>
      </c>
      <c r="E50" s="3" t="s">
        <v>286</v>
      </c>
      <c r="F50" s="12" t="s">
        <v>291</v>
      </c>
      <c r="G50" s="4"/>
      <c r="H50" s="5"/>
    </row>
    <row r="51" spans="1:8">
      <c r="A51" s="16" t="s">
        <v>49</v>
      </c>
      <c r="B51" s="12" t="str">
        <f t="shared" si="0"/>
        <v>045</v>
      </c>
      <c r="C51" s="14" t="str">
        <f t="shared" si="1"/>
        <v>Dobbit TV</v>
      </c>
      <c r="D51" s="3" t="s">
        <v>285</v>
      </c>
      <c r="E51" s="3" t="s">
        <v>286</v>
      </c>
      <c r="F51" s="12"/>
      <c r="G51" s="4"/>
      <c r="H51" s="5"/>
    </row>
    <row r="52" spans="1:8">
      <c r="A52" s="16" t="s">
        <v>50</v>
      </c>
      <c r="B52" s="12" t="str">
        <f t="shared" si="0"/>
        <v>050</v>
      </c>
      <c r="C52" s="14" t="str">
        <f t="shared" si="1"/>
        <v>Cultuur 7 / Cultuur 7 HD</v>
      </c>
      <c r="D52" s="3" t="s">
        <v>285</v>
      </c>
      <c r="E52" s="3" t="s">
        <v>286</v>
      </c>
      <c r="F52" s="12"/>
      <c r="G52" s="4"/>
      <c r="H52" s="5"/>
    </row>
    <row r="53" spans="1:8">
      <c r="A53" s="16" t="s">
        <v>52</v>
      </c>
      <c r="B53" s="12" t="str">
        <f t="shared" si="0"/>
        <v>060</v>
      </c>
      <c r="C53" s="14" t="str">
        <f t="shared" si="1"/>
        <v>Discovery Vlaanderen HD</v>
      </c>
      <c r="D53" s="3" t="s">
        <v>285</v>
      </c>
      <c r="E53" s="3" t="s">
        <v>286</v>
      </c>
      <c r="F53" s="12"/>
      <c r="G53" s="4"/>
      <c r="H53" s="5"/>
    </row>
    <row r="54" spans="1:8">
      <c r="A54" s="16" t="s">
        <v>53</v>
      </c>
      <c r="B54" s="12" t="str">
        <f t="shared" si="0"/>
        <v>062</v>
      </c>
      <c r="C54" s="14" t="str">
        <f t="shared" si="1"/>
        <v>BBC One HD</v>
      </c>
      <c r="D54" s="3" t="s">
        <v>285</v>
      </c>
      <c r="E54" s="3" t="s">
        <v>286</v>
      </c>
      <c r="F54" s="12"/>
      <c r="G54" s="4"/>
      <c r="H54" s="5"/>
    </row>
    <row r="55" spans="1:8">
      <c r="A55" s="16" t="s">
        <v>54</v>
      </c>
      <c r="B55" s="12" t="str">
        <f t="shared" si="0"/>
        <v>100</v>
      </c>
      <c r="C55" s="14" t="str">
        <f t="shared" si="1"/>
        <v>Nederland 1</v>
      </c>
      <c r="D55" s="3" t="s">
        <v>285</v>
      </c>
      <c r="E55" s="3" t="s">
        <v>286</v>
      </c>
      <c r="F55" s="12" t="s">
        <v>291</v>
      </c>
      <c r="G55" s="4" t="s">
        <v>291</v>
      </c>
      <c r="H55" s="5"/>
    </row>
    <row r="56" spans="1:8">
      <c r="A56" s="16" t="s">
        <v>55</v>
      </c>
      <c r="B56" s="12" t="str">
        <f t="shared" si="0"/>
        <v>101</v>
      </c>
      <c r="C56" s="14" t="str">
        <f t="shared" si="1"/>
        <v>Nederland 2</v>
      </c>
      <c r="D56" s="3" t="s">
        <v>285</v>
      </c>
      <c r="E56" s="3" t="s">
        <v>286</v>
      </c>
      <c r="F56" s="12" t="s">
        <v>291</v>
      </c>
      <c r="G56" s="4" t="s">
        <v>291</v>
      </c>
      <c r="H56" s="5"/>
    </row>
    <row r="57" spans="1:8">
      <c r="A57" s="16" t="s">
        <v>56</v>
      </c>
      <c r="B57" s="12" t="str">
        <f t="shared" si="0"/>
        <v>102</v>
      </c>
      <c r="C57" s="14" t="str">
        <f t="shared" si="1"/>
        <v>Nederland 3</v>
      </c>
      <c r="D57" s="3" t="s">
        <v>285</v>
      </c>
      <c r="E57" s="3" t="s">
        <v>286</v>
      </c>
      <c r="F57" s="12" t="s">
        <v>291</v>
      </c>
      <c r="G57" s="4" t="s">
        <v>291</v>
      </c>
      <c r="H57" s="5"/>
    </row>
    <row r="58" spans="1:8">
      <c r="A58" s="16" t="s">
        <v>57</v>
      </c>
      <c r="B58" s="12" t="str">
        <f t="shared" si="0"/>
        <v>120</v>
      </c>
      <c r="C58" s="14" t="str">
        <f t="shared" si="1"/>
        <v>BBC One</v>
      </c>
      <c r="D58" s="3" t="s">
        <v>285</v>
      </c>
      <c r="E58" s="3" t="s">
        <v>286</v>
      </c>
      <c r="F58" s="12"/>
      <c r="G58" s="4"/>
      <c r="H58" s="5"/>
    </row>
    <row r="59" spans="1:8">
      <c r="A59" s="16" t="s">
        <v>58</v>
      </c>
      <c r="B59" s="12" t="str">
        <f t="shared" si="0"/>
        <v>121</v>
      </c>
      <c r="C59" s="14" t="str">
        <f t="shared" si="1"/>
        <v>BBC Two</v>
      </c>
      <c r="D59" s="3" t="s">
        <v>285</v>
      </c>
      <c r="E59" s="3" t="s">
        <v>286</v>
      </c>
      <c r="F59" s="12"/>
      <c r="G59" s="4"/>
      <c r="H59" s="5"/>
    </row>
    <row r="60" spans="1:8">
      <c r="A60" s="16" t="s">
        <v>59</v>
      </c>
      <c r="B60" s="12" t="str">
        <f t="shared" si="0"/>
        <v>130</v>
      </c>
      <c r="C60" s="14" t="str">
        <f t="shared" si="1"/>
        <v>La Une HD</v>
      </c>
      <c r="D60" s="3" t="s">
        <v>285</v>
      </c>
      <c r="E60" s="3" t="s">
        <v>286</v>
      </c>
      <c r="F60" s="12" t="s">
        <v>291</v>
      </c>
      <c r="G60" s="4" t="s">
        <v>291</v>
      </c>
      <c r="H60" s="5"/>
    </row>
    <row r="61" spans="1:8">
      <c r="A61" s="16" t="s">
        <v>60</v>
      </c>
      <c r="B61" s="12" t="str">
        <f t="shared" si="0"/>
        <v>131</v>
      </c>
      <c r="C61" s="14" t="str">
        <f t="shared" si="1"/>
        <v>La Deux HD</v>
      </c>
      <c r="D61" s="3" t="s">
        <v>285</v>
      </c>
      <c r="E61" s="3" t="s">
        <v>286</v>
      </c>
      <c r="F61" s="12" t="s">
        <v>291</v>
      </c>
      <c r="G61" s="4" t="s">
        <v>291</v>
      </c>
      <c r="H61" s="5"/>
    </row>
    <row r="62" spans="1:8">
      <c r="A62" s="16" t="s">
        <v>61</v>
      </c>
      <c r="B62" s="12" t="str">
        <f t="shared" si="0"/>
        <v>132</v>
      </c>
      <c r="C62" s="14" t="str">
        <f t="shared" si="1"/>
        <v>RTL TVI HD</v>
      </c>
      <c r="D62" s="3" t="s">
        <v>285</v>
      </c>
      <c r="E62" s="3" t="s">
        <v>286</v>
      </c>
      <c r="F62" s="12" t="s">
        <v>291</v>
      </c>
      <c r="G62" s="4" t="s">
        <v>291</v>
      </c>
      <c r="H62" s="5"/>
    </row>
    <row r="63" spans="1:8">
      <c r="A63" s="16" t="s">
        <v>62</v>
      </c>
      <c r="B63" s="12" t="str">
        <f t="shared" si="0"/>
        <v>133</v>
      </c>
      <c r="C63" s="14" t="str">
        <f t="shared" si="1"/>
        <v>Club RTL HD</v>
      </c>
      <c r="D63" s="3" t="s">
        <v>285</v>
      </c>
      <c r="E63" s="3" t="s">
        <v>286</v>
      </c>
      <c r="F63" s="12" t="s">
        <v>291</v>
      </c>
      <c r="G63" s="4" t="s">
        <v>291</v>
      </c>
      <c r="H63" s="5"/>
    </row>
    <row r="64" spans="1:8">
      <c r="A64" s="16" t="s">
        <v>63</v>
      </c>
      <c r="B64" s="12" t="str">
        <f t="shared" si="0"/>
        <v>134</v>
      </c>
      <c r="C64" s="14" t="str">
        <f t="shared" si="1"/>
        <v>Plug RTL</v>
      </c>
      <c r="D64" s="3" t="s">
        <v>285</v>
      </c>
      <c r="E64" s="3" t="s">
        <v>286</v>
      </c>
      <c r="F64" s="12" t="s">
        <v>291</v>
      </c>
      <c r="G64" s="4"/>
      <c r="H64" s="5"/>
    </row>
    <row r="65" spans="1:8">
      <c r="A65" s="16" t="s">
        <v>64</v>
      </c>
      <c r="B65" s="12" t="str">
        <f t="shared" si="0"/>
        <v>135</v>
      </c>
      <c r="C65" s="14" t="str">
        <f t="shared" si="1"/>
        <v>AB3</v>
      </c>
      <c r="D65" s="3" t="s">
        <v>285</v>
      </c>
      <c r="E65" s="3" t="s">
        <v>286</v>
      </c>
      <c r="F65" s="12"/>
      <c r="G65" s="4"/>
      <c r="H65" s="5"/>
    </row>
    <row r="66" spans="1:8">
      <c r="A66" s="16" t="s">
        <v>65</v>
      </c>
      <c r="B66" s="12" t="str">
        <f t="shared" si="0"/>
        <v>137</v>
      </c>
      <c r="C66" s="14" t="str">
        <f t="shared" si="1"/>
        <v>Radio Contact Vision</v>
      </c>
      <c r="D66" s="3" t="s">
        <v>285</v>
      </c>
      <c r="E66" s="3" t="s">
        <v>286</v>
      </c>
      <c r="F66" s="12"/>
      <c r="G66" s="4"/>
      <c r="H66" s="5"/>
    </row>
    <row r="67" spans="1:8">
      <c r="A67" s="16" t="s">
        <v>66</v>
      </c>
      <c r="B67" s="12" t="str">
        <f t="shared" ref="B67:B130" si="2">LEFT(A67,3)</f>
        <v>138</v>
      </c>
      <c r="C67" s="14" t="str">
        <f t="shared" ref="C67:C130" si="3">RIGHT(A67,LEN(A67)-4)</f>
        <v>La Trois</v>
      </c>
      <c r="D67" s="3" t="s">
        <v>285</v>
      </c>
      <c r="E67" s="3" t="s">
        <v>286</v>
      </c>
      <c r="F67" s="12" t="s">
        <v>291</v>
      </c>
      <c r="G67" s="4" t="s">
        <v>291</v>
      </c>
      <c r="H67" s="5"/>
    </row>
    <row r="68" spans="1:8">
      <c r="A68" s="16" t="s">
        <v>67</v>
      </c>
      <c r="B68" s="12" t="str">
        <f t="shared" si="2"/>
        <v>150</v>
      </c>
      <c r="C68" s="14" t="str">
        <f t="shared" si="3"/>
        <v>TF1 HD</v>
      </c>
      <c r="D68" s="3" t="s">
        <v>285</v>
      </c>
      <c r="E68" s="3" t="s">
        <v>286</v>
      </c>
      <c r="F68" s="12"/>
      <c r="G68" s="4"/>
      <c r="H68" s="5"/>
    </row>
    <row r="69" spans="1:8">
      <c r="A69" s="16" t="s">
        <v>68</v>
      </c>
      <c r="B69" s="12" t="str">
        <f t="shared" si="2"/>
        <v>151</v>
      </c>
      <c r="C69" s="14" t="str">
        <f t="shared" si="3"/>
        <v>France 2</v>
      </c>
      <c r="D69" s="3" t="s">
        <v>285</v>
      </c>
      <c r="E69" s="3" t="s">
        <v>286</v>
      </c>
      <c r="F69" s="12"/>
      <c r="G69" s="4"/>
      <c r="H69" s="5"/>
    </row>
    <row r="70" spans="1:8">
      <c r="A70" s="16" t="s">
        <v>69</v>
      </c>
      <c r="B70" s="12" t="str">
        <f t="shared" si="2"/>
        <v>152</v>
      </c>
      <c r="C70" s="14" t="str">
        <f t="shared" si="3"/>
        <v>France 3</v>
      </c>
      <c r="D70" s="3" t="s">
        <v>285</v>
      </c>
      <c r="E70" s="3" t="s">
        <v>286</v>
      </c>
      <c r="F70" s="12"/>
      <c r="G70" s="4"/>
      <c r="H70" s="5"/>
    </row>
    <row r="71" spans="1:8">
      <c r="A71" s="16" t="s">
        <v>70</v>
      </c>
      <c r="B71" s="12" t="str">
        <f t="shared" si="2"/>
        <v>153</v>
      </c>
      <c r="C71" s="14" t="str">
        <f t="shared" si="3"/>
        <v>France 4</v>
      </c>
      <c r="D71" s="3" t="s">
        <v>285</v>
      </c>
      <c r="E71" s="3" t="s">
        <v>286</v>
      </c>
      <c r="F71" s="12"/>
      <c r="G71" s="4"/>
      <c r="H71" s="5"/>
    </row>
    <row r="72" spans="1:8">
      <c r="A72" s="16" t="s">
        <v>71</v>
      </c>
      <c r="B72" s="12" t="str">
        <f t="shared" si="2"/>
        <v>154</v>
      </c>
      <c r="C72" s="14" t="str">
        <f t="shared" si="3"/>
        <v>France 5</v>
      </c>
      <c r="D72" s="3" t="s">
        <v>285</v>
      </c>
      <c r="E72" s="3" t="s">
        <v>286</v>
      </c>
      <c r="F72" s="12"/>
      <c r="G72" s="4"/>
      <c r="H72" s="5"/>
    </row>
    <row r="73" spans="1:8">
      <c r="A73" s="16" t="s">
        <v>72</v>
      </c>
      <c r="B73" s="12" t="str">
        <f t="shared" si="2"/>
        <v>155</v>
      </c>
      <c r="C73" s="14" t="str">
        <f t="shared" si="3"/>
        <v>ARTE Belgique</v>
      </c>
      <c r="D73" s="3" t="s">
        <v>285</v>
      </c>
      <c r="E73" s="3" t="s">
        <v>286</v>
      </c>
      <c r="F73" s="12"/>
      <c r="G73" s="4"/>
      <c r="H73" s="5"/>
    </row>
    <row r="74" spans="1:8">
      <c r="A74" s="16" t="s">
        <v>73</v>
      </c>
      <c r="B74" s="12" t="str">
        <f t="shared" si="2"/>
        <v>156</v>
      </c>
      <c r="C74" s="14" t="str">
        <f t="shared" si="3"/>
        <v>TV 5 Monde</v>
      </c>
      <c r="D74" s="3" t="s">
        <v>285</v>
      </c>
      <c r="E74" s="3" t="s">
        <v>286</v>
      </c>
      <c r="F74" s="12"/>
      <c r="G74" s="4"/>
      <c r="H74" s="5"/>
    </row>
    <row r="75" spans="1:8">
      <c r="A75" s="16" t="s">
        <v>74</v>
      </c>
      <c r="B75" s="12" t="str">
        <f t="shared" si="2"/>
        <v>158</v>
      </c>
      <c r="C75" s="14" t="str">
        <f t="shared" si="3"/>
        <v>France Ô</v>
      </c>
      <c r="D75" s="3" t="s">
        <v>285</v>
      </c>
      <c r="E75" s="3" t="s">
        <v>286</v>
      </c>
      <c r="F75" s="12"/>
      <c r="G75" s="4"/>
      <c r="H75" s="5"/>
    </row>
    <row r="76" spans="1:8">
      <c r="A76" s="16" t="s">
        <v>75</v>
      </c>
      <c r="B76" s="12" t="str">
        <f t="shared" si="2"/>
        <v>159</v>
      </c>
      <c r="C76" s="14" t="str">
        <f t="shared" si="3"/>
        <v>Sundance (FR)</v>
      </c>
      <c r="D76" s="3" t="s">
        <v>285</v>
      </c>
      <c r="E76" s="3" t="s">
        <v>286</v>
      </c>
      <c r="F76" s="12"/>
      <c r="G76" s="4"/>
      <c r="H76" s="5"/>
    </row>
    <row r="77" spans="1:8">
      <c r="A77" s="16" t="s">
        <v>76</v>
      </c>
      <c r="B77" s="12" t="str">
        <f t="shared" si="2"/>
        <v>170</v>
      </c>
      <c r="C77" s="14" t="str">
        <f t="shared" si="3"/>
        <v>ARD</v>
      </c>
      <c r="D77" s="3" t="s">
        <v>285</v>
      </c>
      <c r="E77" s="3" t="s">
        <v>286</v>
      </c>
      <c r="F77" s="12"/>
      <c r="G77" s="4"/>
      <c r="H77" s="5"/>
    </row>
    <row r="78" spans="1:8">
      <c r="A78" s="16" t="s">
        <v>77</v>
      </c>
      <c r="B78" s="12" t="str">
        <f t="shared" si="2"/>
        <v>171</v>
      </c>
      <c r="C78" s="14" t="str">
        <f t="shared" si="3"/>
        <v>ZDF</v>
      </c>
      <c r="D78" s="3" t="s">
        <v>285</v>
      </c>
      <c r="E78" s="3" t="s">
        <v>286</v>
      </c>
      <c r="F78" s="12"/>
      <c r="G78" s="4"/>
      <c r="H78" s="5"/>
    </row>
    <row r="79" spans="1:8">
      <c r="A79" s="16" t="s">
        <v>78</v>
      </c>
      <c r="B79" s="12" t="str">
        <f t="shared" si="2"/>
        <v>175</v>
      </c>
      <c r="C79" s="14" t="str">
        <f t="shared" si="3"/>
        <v>RTL Television</v>
      </c>
      <c r="D79" s="3" t="s">
        <v>285</v>
      </c>
      <c r="E79" s="3" t="s">
        <v>286</v>
      </c>
      <c r="F79" s="12"/>
      <c r="G79" s="4"/>
      <c r="H79" s="5"/>
    </row>
    <row r="80" spans="1:8">
      <c r="A80" s="16" t="s">
        <v>79</v>
      </c>
      <c r="B80" s="12" t="str">
        <f t="shared" si="2"/>
        <v>176</v>
      </c>
      <c r="C80" s="14" t="str">
        <f t="shared" si="3"/>
        <v>VOX</v>
      </c>
      <c r="D80" s="3" t="s">
        <v>285</v>
      </c>
      <c r="E80" s="3" t="s">
        <v>286</v>
      </c>
      <c r="F80" s="12"/>
      <c r="G80" s="4"/>
      <c r="H80" s="5"/>
    </row>
    <row r="81" spans="1:8">
      <c r="A81" s="16" t="s">
        <v>80</v>
      </c>
      <c r="B81" s="12" t="str">
        <f t="shared" si="2"/>
        <v>177</v>
      </c>
      <c r="C81" s="14" t="str">
        <f t="shared" si="3"/>
        <v>n-tv</v>
      </c>
      <c r="D81" s="3" t="s">
        <v>285</v>
      </c>
      <c r="E81" s="3" t="s">
        <v>286</v>
      </c>
      <c r="F81" s="12"/>
      <c r="G81" s="4"/>
      <c r="H81" s="5"/>
    </row>
    <row r="82" spans="1:8">
      <c r="A82" s="16" t="s">
        <v>81</v>
      </c>
      <c r="B82" s="12" t="str">
        <f t="shared" si="2"/>
        <v>180</v>
      </c>
      <c r="C82" s="14" t="str">
        <f t="shared" si="3"/>
        <v>RAI Uno</v>
      </c>
      <c r="D82" s="3" t="s">
        <v>285</v>
      </c>
      <c r="E82" s="3" t="s">
        <v>286</v>
      </c>
      <c r="F82" s="12"/>
      <c r="G82" s="4"/>
      <c r="H82" s="5"/>
    </row>
    <row r="83" spans="1:8">
      <c r="A83" s="16" t="s">
        <v>82</v>
      </c>
      <c r="B83" s="12" t="str">
        <f t="shared" si="2"/>
        <v>181</v>
      </c>
      <c r="C83" s="14" t="str">
        <f t="shared" si="3"/>
        <v>TVE Internacional</v>
      </c>
      <c r="D83" s="3" t="s">
        <v>285</v>
      </c>
      <c r="E83" s="3" t="s">
        <v>286</v>
      </c>
      <c r="F83" s="12"/>
      <c r="G83" s="4"/>
      <c r="H83" s="5"/>
    </row>
    <row r="84" spans="1:8">
      <c r="A84" s="16" t="s">
        <v>83</v>
      </c>
      <c r="B84" s="12" t="str">
        <f t="shared" si="2"/>
        <v>184</v>
      </c>
      <c r="C84" s="14" t="str">
        <f t="shared" si="3"/>
        <v>TRT</v>
      </c>
      <c r="D84" s="3" t="s">
        <v>285</v>
      </c>
      <c r="E84" s="3" t="s">
        <v>286</v>
      </c>
      <c r="F84" s="12"/>
      <c r="G84" s="4"/>
      <c r="H84" s="5"/>
    </row>
    <row r="85" spans="1:8">
      <c r="A85" s="16" t="s">
        <v>292</v>
      </c>
      <c r="B85" s="12" t="str">
        <f t="shared" si="2"/>
        <v>185</v>
      </c>
      <c r="C85" s="14" t="str">
        <f t="shared" si="3"/>
        <v>TV Polonia</v>
      </c>
      <c r="D85" s="3" t="s">
        <v>285</v>
      </c>
      <c r="E85" s="3" t="s">
        <v>286</v>
      </c>
      <c r="F85" s="12"/>
      <c r="G85" s="4"/>
      <c r="H85" s="5" t="s">
        <v>293</v>
      </c>
    </row>
    <row r="86" spans="1:8">
      <c r="A86" s="16" t="s">
        <v>84</v>
      </c>
      <c r="B86" s="12" t="str">
        <f t="shared" si="2"/>
        <v>187</v>
      </c>
      <c r="C86" s="14" t="str">
        <f t="shared" si="3"/>
        <v>Mediaset Italia Network</v>
      </c>
      <c r="D86" s="3" t="s">
        <v>285</v>
      </c>
      <c r="E86" s="3" t="s">
        <v>286</v>
      </c>
      <c r="F86" s="12"/>
      <c r="G86" s="4"/>
      <c r="H86" s="5"/>
    </row>
    <row r="87" spans="1:8">
      <c r="A87" s="16" t="s">
        <v>85</v>
      </c>
      <c r="B87" s="12" t="str">
        <f t="shared" si="2"/>
        <v>188</v>
      </c>
      <c r="C87" s="14" t="str">
        <f t="shared" si="3"/>
        <v>The Israëli Network</v>
      </c>
      <c r="D87" s="3" t="s">
        <v>285</v>
      </c>
      <c r="E87" s="3" t="s">
        <v>286</v>
      </c>
      <c r="F87" s="12"/>
      <c r="G87" s="4"/>
      <c r="H87" s="5"/>
    </row>
    <row r="88" spans="1:8">
      <c r="A88" s="16" t="s">
        <v>86</v>
      </c>
      <c r="B88" s="12" t="str">
        <f t="shared" si="2"/>
        <v>190</v>
      </c>
      <c r="C88" s="14" t="str">
        <f t="shared" si="3"/>
        <v>Sporting infokanaal</v>
      </c>
      <c r="D88" s="3" t="s">
        <v>285</v>
      </c>
      <c r="E88" s="3" t="s">
        <v>286</v>
      </c>
      <c r="F88" s="12"/>
      <c r="G88" s="4"/>
      <c r="H88" s="5"/>
    </row>
    <row r="89" spans="1:8">
      <c r="A89" s="16" t="s">
        <v>87</v>
      </c>
      <c r="B89" s="12" t="str">
        <f t="shared" si="2"/>
        <v>191</v>
      </c>
      <c r="C89" s="14" t="str">
        <f t="shared" si="3"/>
        <v>2M Maroc</v>
      </c>
      <c r="D89" s="3" t="s">
        <v>285</v>
      </c>
      <c r="E89" s="3" t="s">
        <v>286</v>
      </c>
      <c r="F89" s="12"/>
      <c r="G89" s="4"/>
      <c r="H89" s="5"/>
    </row>
    <row r="90" spans="1:8">
      <c r="A90" s="16" t="s">
        <v>88</v>
      </c>
      <c r="B90" s="12" t="str">
        <f t="shared" si="2"/>
        <v>192</v>
      </c>
      <c r="C90" s="14" t="str">
        <f t="shared" si="3"/>
        <v>Al Maghreb TV</v>
      </c>
      <c r="D90" s="3" t="s">
        <v>285</v>
      </c>
      <c r="E90" s="3" t="s">
        <v>286</v>
      </c>
      <c r="F90" s="12"/>
      <c r="G90" s="4"/>
      <c r="H90" s="5"/>
    </row>
    <row r="91" spans="1:8">
      <c r="A91" s="16" t="s">
        <v>89</v>
      </c>
      <c r="B91" s="12" t="str">
        <f t="shared" si="2"/>
        <v>210</v>
      </c>
      <c r="C91" s="14" t="str">
        <f t="shared" si="3"/>
        <v>Eurosport HD</v>
      </c>
      <c r="D91" s="3" t="s">
        <v>285</v>
      </c>
      <c r="E91" s="3" t="s">
        <v>286</v>
      </c>
      <c r="F91" s="12" t="s">
        <v>291</v>
      </c>
      <c r="G91" s="4"/>
      <c r="H91" s="5"/>
    </row>
    <row r="92" spans="1:8">
      <c r="A92" s="16" t="s">
        <v>90</v>
      </c>
      <c r="B92" s="12" t="str">
        <f t="shared" si="2"/>
        <v>211</v>
      </c>
      <c r="C92" s="14" t="str">
        <f t="shared" si="3"/>
        <v>Eurosport 2</v>
      </c>
      <c r="D92" s="3" t="s">
        <v>285</v>
      </c>
      <c r="E92" s="3" t="s">
        <v>286</v>
      </c>
      <c r="F92" s="12"/>
      <c r="G92" s="4"/>
      <c r="H92" s="5"/>
    </row>
    <row r="93" spans="1:8">
      <c r="A93" s="16" t="s">
        <v>91</v>
      </c>
      <c r="B93" s="12" t="str">
        <f t="shared" si="2"/>
        <v>401</v>
      </c>
      <c r="C93" s="14" t="str">
        <f t="shared" si="3"/>
        <v>CNN</v>
      </c>
      <c r="D93" s="3" t="s">
        <v>285</v>
      </c>
      <c r="E93" s="3" t="s">
        <v>286</v>
      </c>
      <c r="F93" s="12"/>
      <c r="G93" s="4"/>
      <c r="H93" s="5"/>
    </row>
    <row r="94" spans="1:8">
      <c r="A94" s="16" t="s">
        <v>92</v>
      </c>
      <c r="B94" s="12" t="str">
        <f t="shared" si="2"/>
        <v>402</v>
      </c>
      <c r="C94" s="14" t="str">
        <f t="shared" si="3"/>
        <v>CNBC Europe</v>
      </c>
      <c r="D94" s="3" t="s">
        <v>285</v>
      </c>
      <c r="E94" s="3" t="s">
        <v>286</v>
      </c>
      <c r="F94" s="12" t="s">
        <v>291</v>
      </c>
      <c r="G94" s="4"/>
      <c r="H94" s="5"/>
    </row>
    <row r="95" spans="1:8">
      <c r="A95" s="16" t="s">
        <v>93</v>
      </c>
      <c r="B95" s="12" t="str">
        <f t="shared" si="2"/>
        <v>403</v>
      </c>
      <c r="C95" s="14" t="str">
        <f t="shared" si="3"/>
        <v>BBC World News</v>
      </c>
      <c r="D95" s="3" t="s">
        <v>285</v>
      </c>
      <c r="E95" s="3" t="s">
        <v>286</v>
      </c>
      <c r="F95" s="12"/>
      <c r="G95" s="4"/>
      <c r="H95" s="5"/>
    </row>
    <row r="96" spans="1:8">
      <c r="A96" s="16" t="s">
        <v>94</v>
      </c>
      <c r="B96" s="12" t="str">
        <f t="shared" si="2"/>
        <v>404</v>
      </c>
      <c r="C96" s="14" t="str">
        <f t="shared" si="3"/>
        <v>Al Jazeera English</v>
      </c>
      <c r="D96" s="3" t="s">
        <v>285</v>
      </c>
      <c r="E96" s="3" t="s">
        <v>286</v>
      </c>
      <c r="F96" s="12"/>
      <c r="G96" s="4"/>
      <c r="H96" s="5"/>
    </row>
    <row r="97" spans="1:8">
      <c r="A97" s="16" t="s">
        <v>95</v>
      </c>
      <c r="B97" s="12" t="str">
        <f t="shared" si="2"/>
        <v>405</v>
      </c>
      <c r="C97" s="14" t="str">
        <f t="shared" si="3"/>
        <v>Euronews</v>
      </c>
      <c r="D97" s="3" t="s">
        <v>285</v>
      </c>
      <c r="E97" s="3" t="s">
        <v>286</v>
      </c>
      <c r="F97" s="12"/>
      <c r="G97" s="4"/>
      <c r="H97" s="5"/>
    </row>
    <row r="98" spans="1:8">
      <c r="A98" s="16" t="s">
        <v>96</v>
      </c>
      <c r="B98" s="12" t="str">
        <f t="shared" si="2"/>
        <v>407</v>
      </c>
      <c r="C98" s="14" t="str">
        <f t="shared" si="3"/>
        <v>Bloomberg</v>
      </c>
      <c r="D98" s="3" t="s">
        <v>285</v>
      </c>
      <c r="E98" s="3" t="s">
        <v>286</v>
      </c>
      <c r="F98" s="12" t="s">
        <v>291</v>
      </c>
      <c r="G98" s="4"/>
      <c r="H98" s="5"/>
    </row>
    <row r="99" spans="1:8">
      <c r="A99" s="16" t="s">
        <v>97</v>
      </c>
      <c r="B99" s="12" t="str">
        <f t="shared" si="2"/>
        <v>408</v>
      </c>
      <c r="C99" s="14" t="str">
        <f t="shared" si="3"/>
        <v>Onze TV</v>
      </c>
      <c r="D99" s="3" t="s">
        <v>285</v>
      </c>
      <c r="E99" s="3" t="s">
        <v>286</v>
      </c>
      <c r="F99" s="12"/>
      <c r="G99" s="4"/>
      <c r="H99" s="5"/>
    </row>
    <row r="100" spans="1:8">
      <c r="A100" s="16" t="s">
        <v>98</v>
      </c>
      <c r="B100" s="12" t="str">
        <f t="shared" si="2"/>
        <v>410</v>
      </c>
      <c r="C100" s="14" t="str">
        <f t="shared" si="3"/>
        <v>Russia Today</v>
      </c>
      <c r="D100" s="3" t="s">
        <v>285</v>
      </c>
      <c r="E100" s="3" t="s">
        <v>286</v>
      </c>
      <c r="F100" s="12"/>
      <c r="G100" s="4"/>
      <c r="H100" s="5"/>
    </row>
    <row r="101" spans="1:8">
      <c r="A101" s="16" t="s">
        <v>99</v>
      </c>
      <c r="B101" s="12" t="str">
        <f t="shared" si="2"/>
        <v>411</v>
      </c>
      <c r="C101" s="14" t="str">
        <f t="shared" si="3"/>
        <v>CCTV</v>
      </c>
      <c r="D101" s="3" t="s">
        <v>285</v>
      </c>
      <c r="E101" s="3" t="s">
        <v>286</v>
      </c>
      <c r="F101" s="12"/>
      <c r="G101" s="4"/>
      <c r="H101" s="5"/>
    </row>
    <row r="102" spans="1:8">
      <c r="A102" s="16" t="s">
        <v>100</v>
      </c>
      <c r="B102" s="12" t="str">
        <f t="shared" si="2"/>
        <v>444</v>
      </c>
      <c r="C102" s="14" t="str">
        <f t="shared" si="3"/>
        <v>Telenet demokanaal</v>
      </c>
      <c r="D102" s="3" t="s">
        <v>285</v>
      </c>
      <c r="E102" s="3" t="s">
        <v>286</v>
      </c>
      <c r="F102" s="12"/>
      <c r="G102" s="4"/>
      <c r="H102" s="5"/>
    </row>
    <row r="103" spans="1:8">
      <c r="A103" s="16" t="s">
        <v>101</v>
      </c>
      <c r="B103" s="12" t="str">
        <f t="shared" si="2"/>
        <v>600</v>
      </c>
      <c r="C103" s="14" t="str">
        <f t="shared" si="3"/>
        <v>Cartoon Network</v>
      </c>
      <c r="D103" s="3" t="s">
        <v>285</v>
      </c>
      <c r="E103" s="3" t="s">
        <v>286</v>
      </c>
      <c r="F103" s="12"/>
      <c r="G103" s="4"/>
      <c r="H103" s="5"/>
    </row>
    <row r="104" spans="1:8">
      <c r="A104" s="22" t="s">
        <v>102</v>
      </c>
      <c r="B104" s="9" t="str">
        <f t="shared" si="2"/>
        <v>881</v>
      </c>
      <c r="C104" s="23" t="str">
        <f t="shared" si="3"/>
        <v>3FM</v>
      </c>
      <c r="D104" s="24" t="s">
        <v>285</v>
      </c>
      <c r="E104" s="24" t="s">
        <v>287</v>
      </c>
      <c r="F104" s="9"/>
      <c r="G104" s="10"/>
      <c r="H104" s="11"/>
    </row>
    <row r="105" spans="1:8">
      <c r="A105" s="16" t="s">
        <v>103</v>
      </c>
      <c r="B105" s="12" t="str">
        <f t="shared" si="2"/>
        <v>882</v>
      </c>
      <c r="C105" s="14" t="str">
        <f t="shared" si="3"/>
        <v>Radio 1 Ned</v>
      </c>
      <c r="D105" s="3" t="s">
        <v>285</v>
      </c>
      <c r="E105" s="3" t="s">
        <v>287</v>
      </c>
      <c r="F105" s="12"/>
      <c r="G105" s="4"/>
      <c r="H105" s="5"/>
    </row>
    <row r="106" spans="1:8">
      <c r="A106" s="16" t="s">
        <v>104</v>
      </c>
      <c r="B106" s="12" t="str">
        <f t="shared" si="2"/>
        <v>883</v>
      </c>
      <c r="C106" s="14" t="str">
        <f t="shared" si="3"/>
        <v>Radio 2 Ned</v>
      </c>
      <c r="D106" s="3" t="s">
        <v>285</v>
      </c>
      <c r="E106" s="3" t="s">
        <v>287</v>
      </c>
      <c r="F106" s="12"/>
      <c r="G106" s="4"/>
      <c r="H106" s="5"/>
    </row>
    <row r="107" spans="1:8">
      <c r="A107" s="16" t="s">
        <v>105</v>
      </c>
      <c r="B107" s="12" t="str">
        <f t="shared" si="2"/>
        <v>884</v>
      </c>
      <c r="C107" s="14" t="str">
        <f t="shared" si="3"/>
        <v>Radio 4 Ned</v>
      </c>
      <c r="D107" s="3" t="s">
        <v>285</v>
      </c>
      <c r="E107" s="3" t="s">
        <v>287</v>
      </c>
      <c r="F107" s="12"/>
      <c r="G107" s="4"/>
      <c r="H107" s="5"/>
    </row>
    <row r="108" spans="1:8">
      <c r="A108" s="16" t="s">
        <v>106</v>
      </c>
      <c r="B108" s="12" t="str">
        <f t="shared" si="2"/>
        <v>886</v>
      </c>
      <c r="C108" s="14" t="str">
        <f t="shared" si="3"/>
        <v>France Culture</v>
      </c>
      <c r="D108" s="3" t="s">
        <v>285</v>
      </c>
      <c r="E108" s="3" t="s">
        <v>287</v>
      </c>
      <c r="F108" s="12"/>
      <c r="G108" s="4"/>
      <c r="H108" s="5"/>
    </row>
    <row r="109" spans="1:8">
      <c r="A109" s="16" t="s">
        <v>107</v>
      </c>
      <c r="B109" s="12" t="str">
        <f t="shared" si="2"/>
        <v>887</v>
      </c>
      <c r="C109" s="14" t="str">
        <f t="shared" si="3"/>
        <v>France Inter</v>
      </c>
      <c r="D109" s="3" t="s">
        <v>285</v>
      </c>
      <c r="E109" s="3" t="s">
        <v>287</v>
      </c>
      <c r="F109" s="12"/>
      <c r="G109" s="4"/>
      <c r="H109" s="5"/>
    </row>
    <row r="110" spans="1:8">
      <c r="A110" s="16" t="s">
        <v>108</v>
      </c>
      <c r="B110" s="12" t="str">
        <f t="shared" si="2"/>
        <v>888</v>
      </c>
      <c r="C110" s="14" t="str">
        <f t="shared" si="3"/>
        <v>France Musique</v>
      </c>
      <c r="D110" s="3" t="s">
        <v>285</v>
      </c>
      <c r="E110" s="3" t="s">
        <v>287</v>
      </c>
      <c r="F110" s="12"/>
      <c r="G110" s="4"/>
      <c r="H110" s="5"/>
    </row>
    <row r="111" spans="1:8">
      <c r="A111" s="16" t="s">
        <v>109</v>
      </c>
      <c r="B111" s="12" t="str">
        <f t="shared" si="2"/>
        <v>890</v>
      </c>
      <c r="C111" s="14" t="str">
        <f t="shared" si="3"/>
        <v>BBC Radio 1</v>
      </c>
      <c r="D111" s="3" t="s">
        <v>285</v>
      </c>
      <c r="E111" s="3" t="s">
        <v>287</v>
      </c>
      <c r="F111" s="12"/>
      <c r="G111" s="4"/>
      <c r="H111" s="5"/>
    </row>
    <row r="112" spans="1:8">
      <c r="A112" s="16" t="s">
        <v>110</v>
      </c>
      <c r="B112" s="12" t="str">
        <f t="shared" si="2"/>
        <v>891</v>
      </c>
      <c r="C112" s="14" t="str">
        <f t="shared" si="3"/>
        <v>BBC Radio 2</v>
      </c>
      <c r="D112" s="3" t="s">
        <v>285</v>
      </c>
      <c r="E112" s="3" t="s">
        <v>287</v>
      </c>
      <c r="F112" s="12"/>
      <c r="G112" s="4"/>
      <c r="H112" s="5"/>
    </row>
    <row r="113" spans="1:8">
      <c r="A113" s="16" t="s">
        <v>111</v>
      </c>
      <c r="B113" s="12" t="str">
        <f t="shared" si="2"/>
        <v>892</v>
      </c>
      <c r="C113" s="14" t="str">
        <f t="shared" si="3"/>
        <v>BBC Radio 3</v>
      </c>
      <c r="D113" s="3" t="s">
        <v>285</v>
      </c>
      <c r="E113" s="3" t="s">
        <v>287</v>
      </c>
      <c r="F113" s="12"/>
      <c r="G113" s="4"/>
      <c r="H113" s="5"/>
    </row>
    <row r="114" spans="1:8">
      <c r="A114" s="16" t="s">
        <v>112</v>
      </c>
      <c r="B114" s="12" t="str">
        <f t="shared" si="2"/>
        <v>893</v>
      </c>
      <c r="C114" s="14" t="str">
        <f t="shared" si="3"/>
        <v>BBC World Service</v>
      </c>
      <c r="D114" s="3" t="s">
        <v>285</v>
      </c>
      <c r="E114" s="3" t="s">
        <v>287</v>
      </c>
      <c r="F114" s="12"/>
      <c r="G114" s="4"/>
      <c r="H114" s="5"/>
    </row>
    <row r="115" spans="1:8">
      <c r="A115" s="16" t="s">
        <v>113</v>
      </c>
      <c r="B115" s="12" t="str">
        <f t="shared" si="2"/>
        <v>895</v>
      </c>
      <c r="C115" s="14" t="str">
        <f t="shared" si="3"/>
        <v>WDR 2</v>
      </c>
      <c r="D115" s="3" t="s">
        <v>285</v>
      </c>
      <c r="E115" s="3" t="s">
        <v>287</v>
      </c>
      <c r="F115" s="12"/>
      <c r="G115" s="4"/>
      <c r="H115" s="5"/>
    </row>
    <row r="116" spans="1:8">
      <c r="A116" s="16" t="s">
        <v>114</v>
      </c>
      <c r="B116" s="12" t="str">
        <f t="shared" si="2"/>
        <v>896</v>
      </c>
      <c r="C116" s="14" t="str">
        <f t="shared" si="3"/>
        <v>WDR 3</v>
      </c>
      <c r="D116" s="3" t="s">
        <v>285</v>
      </c>
      <c r="E116" s="3" t="s">
        <v>287</v>
      </c>
      <c r="F116" s="12"/>
      <c r="G116" s="4"/>
      <c r="H116" s="5"/>
    </row>
    <row r="117" spans="1:8">
      <c r="A117" s="16" t="s">
        <v>115</v>
      </c>
      <c r="B117" s="12" t="str">
        <f t="shared" si="2"/>
        <v>897</v>
      </c>
      <c r="C117" s="14" t="str">
        <f t="shared" si="3"/>
        <v>WDR 4</v>
      </c>
      <c r="D117" s="3" t="s">
        <v>285</v>
      </c>
      <c r="E117" s="3" t="s">
        <v>287</v>
      </c>
      <c r="F117" s="12"/>
      <c r="G117" s="4"/>
      <c r="H117" s="5"/>
    </row>
    <row r="118" spans="1:8">
      <c r="A118" s="16" t="s">
        <v>116</v>
      </c>
      <c r="B118" s="12" t="str">
        <f t="shared" si="2"/>
        <v>898</v>
      </c>
      <c r="C118" s="14" t="str">
        <f t="shared" si="3"/>
        <v>WDR 5</v>
      </c>
      <c r="D118" s="3" t="s">
        <v>285</v>
      </c>
      <c r="E118" s="3" t="s">
        <v>287</v>
      </c>
      <c r="F118" s="12"/>
      <c r="G118" s="4"/>
      <c r="H118" s="5"/>
    </row>
    <row r="119" spans="1:8">
      <c r="A119" s="16" t="s">
        <v>117</v>
      </c>
      <c r="B119" s="12" t="str">
        <f t="shared" si="2"/>
        <v>899</v>
      </c>
      <c r="C119" s="14" t="str">
        <f t="shared" si="3"/>
        <v>1LIVE</v>
      </c>
      <c r="D119" s="3" t="s">
        <v>285</v>
      </c>
      <c r="E119" s="3" t="s">
        <v>287</v>
      </c>
      <c r="F119" s="12"/>
      <c r="G119" s="4"/>
      <c r="H119" s="5"/>
    </row>
    <row r="120" spans="1:8">
      <c r="A120" s="16" t="s">
        <v>118</v>
      </c>
      <c r="B120" s="12" t="str">
        <f t="shared" si="2"/>
        <v>900</v>
      </c>
      <c r="C120" s="14" t="str">
        <f t="shared" si="3"/>
        <v>Radio 1</v>
      </c>
      <c r="D120" s="3" t="s">
        <v>285</v>
      </c>
      <c r="E120" s="3" t="s">
        <v>287</v>
      </c>
      <c r="F120" s="12"/>
      <c r="G120" s="4"/>
      <c r="H120" s="5"/>
    </row>
    <row r="121" spans="1:8">
      <c r="A121" s="16" t="s">
        <v>119</v>
      </c>
      <c r="B121" s="12" t="str">
        <f t="shared" si="2"/>
        <v>901</v>
      </c>
      <c r="C121" s="14" t="str">
        <f t="shared" si="3"/>
        <v>Radio 2 Vlaams Brabant</v>
      </c>
      <c r="D121" s="3" t="s">
        <v>285</v>
      </c>
      <c r="E121" s="3" t="s">
        <v>287</v>
      </c>
      <c r="F121" s="12"/>
      <c r="G121" s="4"/>
      <c r="H121" s="5"/>
    </row>
    <row r="122" spans="1:8">
      <c r="A122" s="16" t="s">
        <v>120</v>
      </c>
      <c r="B122" s="12" t="str">
        <f t="shared" si="2"/>
        <v>902</v>
      </c>
      <c r="C122" s="14" t="str">
        <f t="shared" si="3"/>
        <v>MNM</v>
      </c>
      <c r="D122" s="3" t="s">
        <v>285</v>
      </c>
      <c r="E122" s="3" t="s">
        <v>287</v>
      </c>
      <c r="F122" s="12"/>
      <c r="G122" s="4"/>
      <c r="H122" s="5"/>
    </row>
    <row r="123" spans="1:8">
      <c r="A123" s="16" t="s">
        <v>121</v>
      </c>
      <c r="B123" s="12" t="str">
        <f t="shared" si="2"/>
        <v>903</v>
      </c>
      <c r="C123" s="14" t="str">
        <f t="shared" si="3"/>
        <v>Studio Brussel</v>
      </c>
      <c r="D123" s="3" t="s">
        <v>285</v>
      </c>
      <c r="E123" s="3" t="s">
        <v>287</v>
      </c>
      <c r="F123" s="12"/>
      <c r="G123" s="4"/>
      <c r="H123" s="5"/>
    </row>
    <row r="124" spans="1:8">
      <c r="A124" s="16" t="s">
        <v>122</v>
      </c>
      <c r="B124" s="12" t="str">
        <f t="shared" si="2"/>
        <v>904</v>
      </c>
      <c r="C124" s="14" t="str">
        <f t="shared" si="3"/>
        <v>Klara</v>
      </c>
      <c r="D124" s="3" t="s">
        <v>285</v>
      </c>
      <c r="E124" s="3" t="s">
        <v>287</v>
      </c>
      <c r="F124" s="12"/>
      <c r="G124" s="4"/>
      <c r="H124" s="5"/>
    </row>
    <row r="125" spans="1:8">
      <c r="A125" s="16" t="s">
        <v>123</v>
      </c>
      <c r="B125" s="12" t="str">
        <f t="shared" si="2"/>
        <v>905</v>
      </c>
      <c r="C125" s="14" t="str">
        <f t="shared" si="3"/>
        <v>Klara Continuo</v>
      </c>
      <c r="D125" s="3" t="s">
        <v>285</v>
      </c>
      <c r="E125" s="3" t="s">
        <v>287</v>
      </c>
      <c r="F125" s="12"/>
      <c r="G125" s="4"/>
      <c r="H125" s="5"/>
    </row>
    <row r="126" spans="1:8">
      <c r="A126" s="16" t="s">
        <v>124</v>
      </c>
      <c r="B126" s="12" t="str">
        <f t="shared" si="2"/>
        <v>906</v>
      </c>
      <c r="C126" s="14" t="str">
        <f t="shared" si="3"/>
        <v>MNM Hits</v>
      </c>
      <c r="D126" s="3" t="s">
        <v>285</v>
      </c>
      <c r="E126" s="3" t="s">
        <v>287</v>
      </c>
      <c r="F126" s="12"/>
      <c r="G126" s="4"/>
      <c r="H126" s="5"/>
    </row>
    <row r="127" spans="1:8">
      <c r="A127" s="16" t="s">
        <v>125</v>
      </c>
      <c r="B127" s="12" t="str">
        <f t="shared" si="2"/>
        <v>907</v>
      </c>
      <c r="C127" s="14" t="str">
        <f t="shared" si="3"/>
        <v>nieuws+</v>
      </c>
      <c r="D127" s="3" t="s">
        <v>285</v>
      </c>
      <c r="E127" s="3" t="s">
        <v>287</v>
      </c>
      <c r="F127" s="12"/>
      <c r="G127" s="4"/>
      <c r="H127" s="5"/>
    </row>
    <row r="128" spans="1:8">
      <c r="A128" s="16" t="s">
        <v>126</v>
      </c>
      <c r="B128" s="12" t="str">
        <f t="shared" si="2"/>
        <v>908</v>
      </c>
      <c r="C128" s="14" t="str">
        <f t="shared" si="3"/>
        <v>Story FM</v>
      </c>
      <c r="D128" s="3" t="s">
        <v>285</v>
      </c>
      <c r="E128" s="3" t="s">
        <v>287</v>
      </c>
      <c r="F128" s="12"/>
      <c r="G128" s="4"/>
      <c r="H128" s="5"/>
    </row>
    <row r="129" spans="1:8">
      <c r="A129" s="16" t="s">
        <v>127</v>
      </c>
      <c r="B129" s="12" t="str">
        <f t="shared" si="2"/>
        <v>909</v>
      </c>
      <c r="C129" s="14" t="str">
        <f t="shared" si="3"/>
        <v>Sporza</v>
      </c>
      <c r="D129" s="3" t="s">
        <v>285</v>
      </c>
      <c r="E129" s="3" t="s">
        <v>287</v>
      </c>
      <c r="F129" s="12"/>
      <c r="G129" s="4"/>
      <c r="H129" s="5"/>
    </row>
    <row r="130" spans="1:8">
      <c r="A130" s="16" t="s">
        <v>128</v>
      </c>
      <c r="B130" s="12" t="str">
        <f t="shared" si="2"/>
        <v>910</v>
      </c>
      <c r="C130" s="14" t="str">
        <f t="shared" si="3"/>
        <v>Q-music radio</v>
      </c>
      <c r="D130" s="3" t="s">
        <v>285</v>
      </c>
      <c r="E130" s="3" t="s">
        <v>287</v>
      </c>
      <c r="F130" s="12"/>
      <c r="G130" s="4"/>
      <c r="H130" s="5"/>
    </row>
    <row r="131" spans="1:8">
      <c r="A131" s="16" t="s">
        <v>129</v>
      </c>
      <c r="B131" s="12" t="str">
        <f t="shared" ref="B131:B194" si="4">LEFT(A131,3)</f>
        <v>911</v>
      </c>
      <c r="C131" s="14" t="str">
        <f t="shared" ref="C131:C194" si="5">RIGHT(A131,LEN(A131)-4)</f>
        <v>JOE fm</v>
      </c>
      <c r="D131" s="3" t="s">
        <v>285</v>
      </c>
      <c r="E131" s="3" t="s">
        <v>287</v>
      </c>
      <c r="F131" s="12"/>
      <c r="G131" s="4"/>
      <c r="H131" s="5"/>
    </row>
    <row r="132" spans="1:8">
      <c r="A132" s="16" t="s">
        <v>130</v>
      </c>
      <c r="B132" s="12" t="str">
        <f t="shared" si="4"/>
        <v>912</v>
      </c>
      <c r="C132" s="14" t="str">
        <f t="shared" si="5"/>
        <v>Radio Maria</v>
      </c>
      <c r="D132" s="3" t="s">
        <v>285</v>
      </c>
      <c r="E132" s="3" t="s">
        <v>287</v>
      </c>
      <c r="F132" s="12"/>
      <c r="G132" s="4"/>
      <c r="H132" s="5"/>
    </row>
    <row r="133" spans="1:8">
      <c r="A133" s="16" t="s">
        <v>131</v>
      </c>
      <c r="B133" s="12" t="str">
        <f t="shared" si="4"/>
        <v>913</v>
      </c>
      <c r="C133" s="14" t="str">
        <f t="shared" si="5"/>
        <v>Top Radio</v>
      </c>
      <c r="D133" s="3" t="s">
        <v>285</v>
      </c>
      <c r="E133" s="3" t="s">
        <v>287</v>
      </c>
      <c r="F133" s="12"/>
      <c r="G133" s="4"/>
      <c r="H133" s="5"/>
    </row>
    <row r="134" spans="1:8">
      <c r="A134" s="16" t="s">
        <v>132</v>
      </c>
      <c r="B134" s="12" t="str">
        <f t="shared" si="4"/>
        <v>914</v>
      </c>
      <c r="C134" s="14" t="str">
        <f t="shared" si="5"/>
        <v>Radio 2 Antwerpen</v>
      </c>
      <c r="D134" s="3" t="s">
        <v>285</v>
      </c>
      <c r="E134" s="3" t="s">
        <v>287</v>
      </c>
      <c r="F134" s="12"/>
      <c r="G134" s="4"/>
      <c r="H134" s="5"/>
    </row>
    <row r="135" spans="1:8">
      <c r="A135" s="16" t="s">
        <v>133</v>
      </c>
      <c r="B135" s="12" t="str">
        <f t="shared" si="4"/>
        <v>915</v>
      </c>
      <c r="C135" s="14" t="str">
        <f t="shared" si="5"/>
        <v>Radio 2 Limburg</v>
      </c>
      <c r="D135" s="3" t="s">
        <v>285</v>
      </c>
      <c r="E135" s="3" t="s">
        <v>287</v>
      </c>
      <c r="F135" s="12"/>
      <c r="G135" s="4"/>
      <c r="H135" s="5"/>
    </row>
    <row r="136" spans="1:8">
      <c r="A136" s="16" t="s">
        <v>134</v>
      </c>
      <c r="B136" s="12" t="str">
        <f t="shared" si="4"/>
        <v>916</v>
      </c>
      <c r="C136" s="14" t="str">
        <f t="shared" si="5"/>
        <v>Radio 2 Oost Vlaanderen</v>
      </c>
      <c r="D136" s="3" t="s">
        <v>285</v>
      </c>
      <c r="E136" s="3" t="s">
        <v>287</v>
      </c>
      <c r="F136" s="12"/>
      <c r="G136" s="4"/>
      <c r="H136" s="5"/>
    </row>
    <row r="137" spans="1:8">
      <c r="A137" s="16" t="s">
        <v>135</v>
      </c>
      <c r="B137" s="12" t="str">
        <f t="shared" si="4"/>
        <v>917</v>
      </c>
      <c r="C137" s="14" t="str">
        <f t="shared" si="5"/>
        <v>Radio 2 West Vlaanderen</v>
      </c>
      <c r="D137" s="3" t="s">
        <v>285</v>
      </c>
      <c r="E137" s="3" t="s">
        <v>287</v>
      </c>
      <c r="F137" s="12"/>
      <c r="G137" s="4"/>
      <c r="H137" s="5"/>
    </row>
    <row r="138" spans="1:8">
      <c r="A138" s="16" t="s">
        <v>136</v>
      </c>
      <c r="B138" s="12" t="str">
        <f t="shared" si="4"/>
        <v>918</v>
      </c>
      <c r="C138" s="14" t="str">
        <f t="shared" si="5"/>
        <v>Radio Nostalgie</v>
      </c>
      <c r="D138" s="3" t="s">
        <v>285</v>
      </c>
      <c r="E138" s="3" t="s">
        <v>287</v>
      </c>
      <c r="F138" s="12"/>
      <c r="G138" s="4"/>
      <c r="H138" s="5"/>
    </row>
    <row r="139" spans="1:8">
      <c r="A139" s="16" t="s">
        <v>137</v>
      </c>
      <c r="B139" s="12" t="str">
        <f t="shared" si="4"/>
        <v>919</v>
      </c>
      <c r="C139" s="14" t="str">
        <f t="shared" si="5"/>
        <v>ClubFM</v>
      </c>
      <c r="D139" s="3" t="s">
        <v>285</v>
      </c>
      <c r="E139" s="3" t="s">
        <v>287</v>
      </c>
      <c r="F139" s="12"/>
      <c r="G139" s="4"/>
      <c r="H139" s="5"/>
    </row>
    <row r="140" spans="1:8">
      <c r="A140" s="16" t="s">
        <v>138</v>
      </c>
      <c r="B140" s="12" t="str">
        <f t="shared" si="4"/>
        <v>920</v>
      </c>
      <c r="C140" s="14" t="str">
        <f t="shared" si="5"/>
        <v>La Première</v>
      </c>
      <c r="D140" s="3" t="s">
        <v>285</v>
      </c>
      <c r="E140" s="3" t="s">
        <v>287</v>
      </c>
      <c r="F140" s="12"/>
      <c r="G140" s="4"/>
      <c r="H140" s="5"/>
    </row>
    <row r="141" spans="1:8">
      <c r="A141" s="16" t="s">
        <v>139</v>
      </c>
      <c r="B141" s="12" t="str">
        <f t="shared" si="4"/>
        <v>921</v>
      </c>
      <c r="C141" s="14" t="str">
        <f t="shared" si="5"/>
        <v>VivaCité</v>
      </c>
      <c r="D141" s="3" t="s">
        <v>285</v>
      </c>
      <c r="E141" s="3" t="s">
        <v>287</v>
      </c>
      <c r="F141" s="12"/>
      <c r="G141" s="4"/>
      <c r="H141" s="5"/>
    </row>
    <row r="142" spans="1:8">
      <c r="A142" s="16" t="s">
        <v>140</v>
      </c>
      <c r="B142" s="12" t="str">
        <f t="shared" si="4"/>
        <v>922</v>
      </c>
      <c r="C142" s="14" t="str">
        <f t="shared" si="5"/>
        <v>Musiq3</v>
      </c>
      <c r="D142" s="3" t="s">
        <v>285</v>
      </c>
      <c r="E142" s="3" t="s">
        <v>287</v>
      </c>
      <c r="F142" s="12"/>
      <c r="G142" s="4"/>
      <c r="H142" s="5"/>
    </row>
    <row r="143" spans="1:8">
      <c r="A143" s="16" t="s">
        <v>141</v>
      </c>
      <c r="B143" s="12" t="str">
        <f t="shared" si="4"/>
        <v>923</v>
      </c>
      <c r="C143" s="14" t="str">
        <f t="shared" si="5"/>
        <v>Pure FM</v>
      </c>
      <c r="D143" s="3" t="s">
        <v>285</v>
      </c>
      <c r="E143" s="3" t="s">
        <v>287</v>
      </c>
      <c r="F143" s="12"/>
      <c r="G143" s="4"/>
      <c r="H143" s="5"/>
    </row>
    <row r="144" spans="1:8">
      <c r="A144" s="16" t="s">
        <v>142</v>
      </c>
      <c r="B144" s="12" t="str">
        <f t="shared" si="4"/>
        <v>924</v>
      </c>
      <c r="C144" s="14" t="str">
        <f t="shared" si="5"/>
        <v>Classic21</v>
      </c>
      <c r="D144" s="3" t="s">
        <v>285</v>
      </c>
      <c r="E144" s="3" t="s">
        <v>287</v>
      </c>
      <c r="F144" s="12"/>
      <c r="G144" s="4"/>
      <c r="H144" s="5"/>
    </row>
    <row r="145" spans="1:8">
      <c r="A145" s="16" t="s">
        <v>143</v>
      </c>
      <c r="B145" s="12" t="str">
        <f t="shared" si="4"/>
        <v>926</v>
      </c>
      <c r="C145" s="14" t="str">
        <f t="shared" si="5"/>
        <v>Bel RTL</v>
      </c>
      <c r="D145" s="3" t="s">
        <v>285</v>
      </c>
      <c r="E145" s="3" t="s">
        <v>287</v>
      </c>
      <c r="F145" s="12"/>
      <c r="G145" s="4"/>
      <c r="H145" s="5"/>
    </row>
    <row r="146" spans="1:8">
      <c r="A146" s="16" t="s">
        <v>144</v>
      </c>
      <c r="B146" s="12" t="str">
        <f t="shared" si="4"/>
        <v>927</v>
      </c>
      <c r="C146" s="14" t="str">
        <f t="shared" si="5"/>
        <v>Radio Contact</v>
      </c>
      <c r="D146" s="3" t="s">
        <v>285</v>
      </c>
      <c r="E146" s="3" t="s">
        <v>287</v>
      </c>
      <c r="F146" s="12"/>
      <c r="G146" s="4"/>
      <c r="H146" s="5"/>
    </row>
    <row r="147" spans="1:8">
      <c r="A147" s="16" t="s">
        <v>145</v>
      </c>
      <c r="B147" s="12" t="str">
        <f t="shared" si="4"/>
        <v>928</v>
      </c>
      <c r="C147" s="14" t="str">
        <f t="shared" si="5"/>
        <v>Mint</v>
      </c>
      <c r="D147" s="3" t="s">
        <v>285</v>
      </c>
      <c r="E147" s="3" t="s">
        <v>287</v>
      </c>
      <c r="F147" s="12"/>
      <c r="G147" s="4"/>
      <c r="H147" s="5"/>
    </row>
    <row r="148" spans="1:8">
      <c r="A148" s="16" t="s">
        <v>146</v>
      </c>
      <c r="B148" s="12" t="str">
        <f t="shared" si="4"/>
        <v>929</v>
      </c>
      <c r="C148" s="14" t="str">
        <f t="shared" si="5"/>
        <v>Radio France Internationale</v>
      </c>
      <c r="D148" s="3" t="s">
        <v>285</v>
      </c>
      <c r="E148" s="3" t="s">
        <v>287</v>
      </c>
      <c r="F148" s="12"/>
      <c r="G148" s="4"/>
      <c r="H148" s="5"/>
    </row>
    <row r="149" spans="1:8">
      <c r="A149" s="16" t="s">
        <v>147</v>
      </c>
      <c r="B149" s="12" t="str">
        <f t="shared" si="4"/>
        <v>930</v>
      </c>
      <c r="C149" s="14" t="str">
        <f t="shared" si="5"/>
        <v>Family Radio</v>
      </c>
      <c r="D149" s="3" t="s">
        <v>285</v>
      </c>
      <c r="E149" s="3" t="s">
        <v>287</v>
      </c>
      <c r="F149" s="12"/>
      <c r="G149" s="4"/>
      <c r="H149" s="5"/>
    </row>
    <row r="150" spans="1:8">
      <c r="A150" s="16" t="s">
        <v>148</v>
      </c>
      <c r="B150" s="12" t="str">
        <f t="shared" si="4"/>
        <v>935</v>
      </c>
      <c r="C150" s="14" t="str">
        <f t="shared" si="5"/>
        <v>BRF1</v>
      </c>
      <c r="D150" s="3" t="s">
        <v>285</v>
      </c>
      <c r="E150" s="3" t="s">
        <v>287</v>
      </c>
      <c r="F150" s="12"/>
      <c r="G150" s="4"/>
      <c r="H150" s="5"/>
    </row>
    <row r="151" spans="1:8">
      <c r="A151" s="17" t="s">
        <v>149</v>
      </c>
      <c r="B151" s="13" t="str">
        <f t="shared" si="4"/>
        <v>936</v>
      </c>
      <c r="C151" s="15" t="str">
        <f t="shared" si="5"/>
        <v>Radio Judaïca</v>
      </c>
      <c r="D151" s="6" t="s">
        <v>285</v>
      </c>
      <c r="E151" s="6" t="s">
        <v>287</v>
      </c>
      <c r="F151" s="13"/>
      <c r="G151" s="7"/>
      <c r="H151" s="8"/>
    </row>
    <row r="152" spans="1:8">
      <c r="A152" s="22" t="s">
        <v>150</v>
      </c>
      <c r="B152" s="9" t="str">
        <f t="shared" si="4"/>
        <v>990</v>
      </c>
      <c r="C152" s="23" t="str">
        <f t="shared" si="5"/>
        <v>MC Total Hits - UK</v>
      </c>
      <c r="D152" s="24" t="s">
        <v>285</v>
      </c>
      <c r="E152" s="24" t="s">
        <v>288</v>
      </c>
      <c r="F152" s="9"/>
      <c r="G152" s="10"/>
      <c r="H152" s="11"/>
    </row>
    <row r="153" spans="1:8">
      <c r="A153" s="16" t="s">
        <v>151</v>
      </c>
      <c r="B153" s="12" t="str">
        <f t="shared" si="4"/>
        <v>991</v>
      </c>
      <c r="C153" s="14" t="str">
        <f t="shared" si="5"/>
        <v>MC The Alternative</v>
      </c>
      <c r="D153" s="3" t="s">
        <v>285</v>
      </c>
      <c r="E153" s="3" t="s">
        <v>288</v>
      </c>
      <c r="F153" s="12"/>
      <c r="G153" s="4"/>
      <c r="H153" s="5"/>
    </row>
    <row r="154" spans="1:8">
      <c r="A154" s="16" t="s">
        <v>152</v>
      </c>
      <c r="B154" s="12" t="str">
        <f t="shared" si="4"/>
        <v>992</v>
      </c>
      <c r="C154" s="14" t="str">
        <f t="shared" si="5"/>
        <v>MC Dance Floor Fillers</v>
      </c>
      <c r="D154" s="3" t="s">
        <v>285</v>
      </c>
      <c r="E154" s="3" t="s">
        <v>288</v>
      </c>
      <c r="F154" s="12"/>
      <c r="G154" s="4"/>
      <c r="H154" s="5"/>
    </row>
    <row r="155" spans="1:8">
      <c r="A155" s="16" t="s">
        <v>153</v>
      </c>
      <c r="B155" s="12" t="str">
        <f t="shared" si="4"/>
        <v>993</v>
      </c>
      <c r="C155" s="14" t="str">
        <f t="shared" si="5"/>
        <v>MC 70’s</v>
      </c>
      <c r="D155" s="3" t="s">
        <v>285</v>
      </c>
      <c r="E155" s="3" t="s">
        <v>288</v>
      </c>
      <c r="F155" s="12"/>
      <c r="G155" s="4"/>
      <c r="H155" s="5"/>
    </row>
    <row r="156" spans="1:8">
      <c r="A156" s="16" t="s">
        <v>154</v>
      </c>
      <c r="B156" s="12" t="str">
        <f t="shared" si="4"/>
        <v>994</v>
      </c>
      <c r="C156" s="14" t="str">
        <f t="shared" si="5"/>
        <v>MC Chillout</v>
      </c>
      <c r="D156" s="3" t="s">
        <v>285</v>
      </c>
      <c r="E156" s="3" t="s">
        <v>288</v>
      </c>
      <c r="F156" s="12"/>
      <c r="G156" s="4"/>
      <c r="H156" s="5"/>
    </row>
    <row r="157" spans="1:8">
      <c r="A157" s="16" t="s">
        <v>155</v>
      </c>
      <c r="B157" s="12" t="str">
        <f t="shared" si="4"/>
        <v>995</v>
      </c>
      <c r="C157" s="14" t="str">
        <f t="shared" si="5"/>
        <v>MC Reggae</v>
      </c>
      <c r="D157" s="3" t="s">
        <v>285</v>
      </c>
      <c r="E157" s="3" t="s">
        <v>288</v>
      </c>
      <c r="F157" s="12"/>
      <c r="G157" s="4"/>
      <c r="H157" s="5"/>
    </row>
    <row r="158" spans="1:8">
      <c r="A158" s="16" t="s">
        <v>156</v>
      </c>
      <c r="B158" s="12" t="str">
        <f t="shared" si="4"/>
        <v>996</v>
      </c>
      <c r="C158" s="14" t="str">
        <f t="shared" si="5"/>
        <v>MC Harder Than Hell</v>
      </c>
      <c r="D158" s="3" t="s">
        <v>285</v>
      </c>
      <c r="E158" s="3" t="s">
        <v>288</v>
      </c>
      <c r="F158" s="12"/>
      <c r="G158" s="4"/>
      <c r="H158" s="5"/>
    </row>
    <row r="159" spans="1:8">
      <c r="A159" s="16" t="s">
        <v>157</v>
      </c>
      <c r="B159" s="12" t="str">
        <f t="shared" si="4"/>
        <v>997</v>
      </c>
      <c r="C159" s="14" t="str">
        <f t="shared" si="5"/>
        <v>MC Rock Anthems</v>
      </c>
      <c r="D159" s="3" t="s">
        <v>285</v>
      </c>
      <c r="E159" s="3" t="s">
        <v>288</v>
      </c>
      <c r="F159" s="12"/>
      <c r="G159" s="4"/>
      <c r="H159" s="5"/>
    </row>
    <row r="160" spans="1:8">
      <c r="A160" s="16" t="s">
        <v>158</v>
      </c>
      <c r="B160" s="12" t="str">
        <f t="shared" si="4"/>
        <v>998</v>
      </c>
      <c r="C160" s="14" t="str">
        <f t="shared" si="5"/>
        <v>MC Freedom</v>
      </c>
      <c r="D160" s="3" t="s">
        <v>285</v>
      </c>
      <c r="E160" s="3" t="s">
        <v>288</v>
      </c>
      <c r="F160" s="12"/>
      <c r="G160" s="4"/>
      <c r="H160" s="5"/>
    </row>
    <row r="161" spans="1:8">
      <c r="A161" s="17" t="s">
        <v>159</v>
      </c>
      <c r="B161" s="13" t="str">
        <f t="shared" si="4"/>
        <v>999</v>
      </c>
      <c r="C161" s="15" t="str">
        <f t="shared" si="5"/>
        <v>MC Jazz Classics</v>
      </c>
      <c r="D161" s="6" t="s">
        <v>285</v>
      </c>
      <c r="E161" s="6" t="s">
        <v>288</v>
      </c>
      <c r="F161" s="13"/>
      <c r="G161" s="7"/>
      <c r="H161" s="8"/>
    </row>
    <row r="162" spans="1:8">
      <c r="A162" s="22" t="s">
        <v>161</v>
      </c>
      <c r="B162" s="9" t="str">
        <f t="shared" si="4"/>
        <v>200</v>
      </c>
      <c r="C162" s="23" t="str">
        <f t="shared" si="5"/>
        <v>Sporting HD1</v>
      </c>
      <c r="D162" s="24" t="s">
        <v>160</v>
      </c>
      <c r="E162" s="24" t="s">
        <v>160</v>
      </c>
      <c r="F162" s="9"/>
      <c r="G162" s="10"/>
      <c r="H162" s="11"/>
    </row>
    <row r="163" spans="1:8">
      <c r="A163" s="16" t="s">
        <v>162</v>
      </c>
      <c r="B163" s="12" t="str">
        <f t="shared" si="4"/>
        <v>201</v>
      </c>
      <c r="C163" s="14" t="str">
        <f t="shared" si="5"/>
        <v>Sporting HD2</v>
      </c>
      <c r="D163" s="3" t="s">
        <v>160</v>
      </c>
      <c r="E163" s="3" t="s">
        <v>160</v>
      </c>
      <c r="F163" s="12"/>
      <c r="G163" s="4"/>
      <c r="H163" s="5"/>
    </row>
    <row r="164" spans="1:8">
      <c r="A164" s="16" t="s">
        <v>163</v>
      </c>
      <c r="B164" s="12" t="str">
        <f t="shared" si="4"/>
        <v>202</v>
      </c>
      <c r="C164" s="14" t="str">
        <f t="shared" si="5"/>
        <v>Sporting 3</v>
      </c>
      <c r="D164" s="3" t="s">
        <v>160</v>
      </c>
      <c r="E164" s="3" t="s">
        <v>160</v>
      </c>
      <c r="F164" s="12" t="s">
        <v>291</v>
      </c>
      <c r="G164" s="4"/>
      <c r="H164" s="5"/>
    </row>
    <row r="165" spans="1:8">
      <c r="A165" s="16" t="s">
        <v>164</v>
      </c>
      <c r="B165" s="12" t="str">
        <f t="shared" si="4"/>
        <v>203</v>
      </c>
      <c r="C165" s="14" t="str">
        <f t="shared" si="5"/>
        <v>Sporting 4</v>
      </c>
      <c r="D165" s="3" t="s">
        <v>160</v>
      </c>
      <c r="E165" s="3" t="s">
        <v>160</v>
      </c>
      <c r="F165" s="12" t="s">
        <v>291</v>
      </c>
      <c r="G165" s="4"/>
      <c r="H165" s="5"/>
    </row>
    <row r="166" spans="1:8">
      <c r="A166" s="16" t="s">
        <v>165</v>
      </c>
      <c r="B166" s="12" t="str">
        <f t="shared" si="4"/>
        <v>204</v>
      </c>
      <c r="C166" s="14" t="str">
        <f t="shared" si="5"/>
        <v>Sporting 5</v>
      </c>
      <c r="D166" s="3" t="s">
        <v>160</v>
      </c>
      <c r="E166" s="3" t="s">
        <v>160</v>
      </c>
      <c r="F166" s="12" t="s">
        <v>291</v>
      </c>
      <c r="G166" s="4"/>
      <c r="H166" s="5"/>
    </row>
    <row r="167" spans="1:8">
      <c r="A167" s="16" t="s">
        <v>166</v>
      </c>
      <c r="B167" s="12" t="str">
        <f t="shared" si="4"/>
        <v>205</v>
      </c>
      <c r="C167" s="14" t="str">
        <f t="shared" si="5"/>
        <v>Sporting 6</v>
      </c>
      <c r="D167" s="3" t="s">
        <v>160</v>
      </c>
      <c r="E167" s="3" t="s">
        <v>160</v>
      </c>
      <c r="F167" s="12" t="s">
        <v>291</v>
      </c>
      <c r="G167" s="4"/>
      <c r="H167" s="5"/>
    </row>
    <row r="168" spans="1:8">
      <c r="A168" s="16" t="s">
        <v>167</v>
      </c>
      <c r="B168" s="12" t="str">
        <f t="shared" si="4"/>
        <v>206</v>
      </c>
      <c r="C168" s="14" t="str">
        <f t="shared" si="5"/>
        <v>Sporting 7</v>
      </c>
      <c r="D168" s="3" t="s">
        <v>160</v>
      </c>
      <c r="E168" s="3" t="s">
        <v>160</v>
      </c>
      <c r="F168" s="12" t="s">
        <v>291</v>
      </c>
      <c r="G168" s="4"/>
      <c r="H168" s="5"/>
    </row>
    <row r="169" spans="1:8">
      <c r="A169" s="16" t="s">
        <v>168</v>
      </c>
      <c r="B169" s="12" t="str">
        <f t="shared" si="4"/>
        <v>207</v>
      </c>
      <c r="C169" s="14" t="str">
        <f t="shared" si="5"/>
        <v>Sporting 8</v>
      </c>
      <c r="D169" s="3" t="s">
        <v>160</v>
      </c>
      <c r="E169" s="3" t="s">
        <v>160</v>
      </c>
      <c r="F169" s="12" t="s">
        <v>291</v>
      </c>
      <c r="G169" s="4"/>
      <c r="H169" s="5"/>
    </row>
    <row r="170" spans="1:8">
      <c r="A170" s="16" t="s">
        <v>169</v>
      </c>
      <c r="B170" s="12" t="str">
        <f t="shared" si="4"/>
        <v>208</v>
      </c>
      <c r="C170" s="14" t="str">
        <f t="shared" si="5"/>
        <v>Sporting Golf</v>
      </c>
      <c r="D170" s="3" t="s">
        <v>160</v>
      </c>
      <c r="E170" s="3" t="s">
        <v>160</v>
      </c>
      <c r="F170" s="12" t="s">
        <v>291</v>
      </c>
      <c r="G170" s="4"/>
      <c r="H170" s="5"/>
    </row>
    <row r="171" spans="1:8">
      <c r="A171" s="16" t="s">
        <v>170</v>
      </c>
      <c r="B171" s="12" t="str">
        <f t="shared" si="4"/>
        <v>213</v>
      </c>
      <c r="C171" s="14" t="str">
        <f t="shared" si="5"/>
        <v>Motors TV</v>
      </c>
      <c r="D171" s="3" t="s">
        <v>160</v>
      </c>
      <c r="E171" s="3" t="s">
        <v>160</v>
      </c>
      <c r="F171" s="12" t="s">
        <v>291</v>
      </c>
      <c r="G171" s="4"/>
      <c r="H171" s="5"/>
    </row>
    <row r="172" spans="1:8">
      <c r="A172" s="16" t="s">
        <v>171</v>
      </c>
      <c r="B172" s="12" t="str">
        <f t="shared" si="4"/>
        <v>214</v>
      </c>
      <c r="C172" s="14" t="str">
        <f t="shared" si="5"/>
        <v>Extreme Sports</v>
      </c>
      <c r="D172" s="3" t="s">
        <v>160</v>
      </c>
      <c r="E172" s="3" t="s">
        <v>160</v>
      </c>
      <c r="F172" s="12"/>
      <c r="G172" s="4"/>
      <c r="H172" s="5"/>
    </row>
    <row r="173" spans="1:8">
      <c r="A173" s="17" t="s">
        <v>172</v>
      </c>
      <c r="B173" s="13" t="str">
        <f t="shared" si="4"/>
        <v>217</v>
      </c>
      <c r="C173" s="15" t="str">
        <f t="shared" si="5"/>
        <v>Fight Network</v>
      </c>
      <c r="D173" s="6" t="s">
        <v>160</v>
      </c>
      <c r="E173" s="6" t="s">
        <v>160</v>
      </c>
      <c r="F173" s="13"/>
      <c r="G173" s="7"/>
      <c r="H173" s="8"/>
    </row>
    <row r="174" spans="1:8">
      <c r="A174" s="25" t="s">
        <v>175</v>
      </c>
      <c r="B174" s="21" t="str">
        <f t="shared" si="4"/>
        <v>500</v>
      </c>
      <c r="C174" s="26" t="str">
        <f t="shared" si="5"/>
        <v>LACHT</v>
      </c>
      <c r="D174" s="27" t="s">
        <v>173</v>
      </c>
      <c r="E174" s="27" t="s">
        <v>174</v>
      </c>
      <c r="F174" s="21" t="s">
        <v>291</v>
      </c>
      <c r="G174" s="18"/>
      <c r="H174" s="19"/>
    </row>
    <row r="175" spans="1:8">
      <c r="A175" s="22" t="s">
        <v>177</v>
      </c>
      <c r="B175" s="9" t="str">
        <f t="shared" si="4"/>
        <v>502</v>
      </c>
      <c r="C175" s="23" t="str">
        <f t="shared" si="5"/>
        <v>Discovery World</v>
      </c>
      <c r="D175" s="24" t="s">
        <v>173</v>
      </c>
      <c r="E175" s="24" t="s">
        <v>176</v>
      </c>
      <c r="F175" s="9" t="s">
        <v>291</v>
      </c>
      <c r="G175" s="10"/>
      <c r="H175" s="11"/>
    </row>
    <row r="176" spans="1:8">
      <c r="A176" s="16" t="s">
        <v>178</v>
      </c>
      <c r="B176" s="12" t="str">
        <f t="shared" si="4"/>
        <v>503</v>
      </c>
      <c r="C176" s="14" t="str">
        <f t="shared" si="5"/>
        <v>Investigation Discovery</v>
      </c>
      <c r="D176" s="3" t="s">
        <v>173</v>
      </c>
      <c r="E176" s="3" t="s">
        <v>176</v>
      </c>
      <c r="F176" s="12" t="s">
        <v>291</v>
      </c>
      <c r="G176" s="4"/>
      <c r="H176" s="5"/>
    </row>
    <row r="177" spans="1:8">
      <c r="A177" s="16" t="s">
        <v>179</v>
      </c>
      <c r="B177" s="12" t="str">
        <f t="shared" si="4"/>
        <v>504</v>
      </c>
      <c r="C177" s="14" t="str">
        <f t="shared" si="5"/>
        <v>Discovery Science</v>
      </c>
      <c r="D177" s="3" t="s">
        <v>173</v>
      </c>
      <c r="E177" s="3" t="s">
        <v>176</v>
      </c>
      <c r="F177" s="12" t="s">
        <v>291</v>
      </c>
      <c r="G177" s="4"/>
      <c r="H177" s="5"/>
    </row>
    <row r="178" spans="1:8">
      <c r="A178" s="16" t="s">
        <v>180</v>
      </c>
      <c r="B178" s="12" t="str">
        <f t="shared" si="4"/>
        <v>505</v>
      </c>
      <c r="C178" s="14" t="str">
        <f t="shared" si="5"/>
        <v>History</v>
      </c>
      <c r="D178" s="3" t="s">
        <v>173</v>
      </c>
      <c r="E178" s="3" t="s">
        <v>176</v>
      </c>
      <c r="F178" s="12" t="s">
        <v>291</v>
      </c>
      <c r="G178" s="4"/>
      <c r="H178" s="5"/>
    </row>
    <row r="179" spans="1:8">
      <c r="A179" s="16" t="s">
        <v>181</v>
      </c>
      <c r="B179" s="12" t="str">
        <f t="shared" si="4"/>
        <v>506</v>
      </c>
      <c r="C179" s="14" t="str">
        <f t="shared" si="5"/>
        <v>Animal Planet HD</v>
      </c>
      <c r="D179" s="3" t="s">
        <v>173</v>
      </c>
      <c r="E179" s="3" t="s">
        <v>176</v>
      </c>
      <c r="F179" s="12" t="s">
        <v>291</v>
      </c>
      <c r="G179" s="4"/>
      <c r="H179" s="5"/>
    </row>
    <row r="180" spans="1:8">
      <c r="A180" s="16" t="s">
        <v>183</v>
      </c>
      <c r="B180" s="12" t="str">
        <f t="shared" si="4"/>
        <v>501</v>
      </c>
      <c r="C180" s="14" t="str">
        <f t="shared" si="5"/>
        <v>F.O. TV</v>
      </c>
      <c r="D180" s="3" t="s">
        <v>173</v>
      </c>
      <c r="E180" s="3" t="s">
        <v>182</v>
      </c>
      <c r="F180" s="12" t="s">
        <v>291</v>
      </c>
      <c r="G180" s="4"/>
      <c r="H180" s="5"/>
    </row>
    <row r="181" spans="1:8">
      <c r="A181" s="16" t="s">
        <v>184</v>
      </c>
      <c r="B181" s="12" t="str">
        <f t="shared" si="4"/>
        <v>551</v>
      </c>
      <c r="C181" s="14" t="str">
        <f t="shared" si="5"/>
        <v>OUT TV</v>
      </c>
      <c r="D181" s="3" t="s">
        <v>173</v>
      </c>
      <c r="E181" s="3" t="s">
        <v>182</v>
      </c>
      <c r="F181" s="12" t="s">
        <v>291</v>
      </c>
      <c r="G181" s="4"/>
      <c r="H181" s="5"/>
    </row>
    <row r="182" spans="1:8">
      <c r="A182" s="16" t="s">
        <v>185</v>
      </c>
      <c r="B182" s="12" t="str">
        <f t="shared" si="4"/>
        <v>554</v>
      </c>
      <c r="C182" s="14" t="str">
        <f t="shared" si="5"/>
        <v>Travel Channel</v>
      </c>
      <c r="D182" s="3" t="s">
        <v>173</v>
      </c>
      <c r="E182" s="3" t="s">
        <v>182</v>
      </c>
      <c r="F182" s="12" t="s">
        <v>291</v>
      </c>
      <c r="G182" s="4"/>
      <c r="H182" s="5"/>
    </row>
    <row r="183" spans="1:8">
      <c r="A183" s="17" t="s">
        <v>186</v>
      </c>
      <c r="B183" s="13" t="str">
        <f t="shared" si="4"/>
        <v>555</v>
      </c>
      <c r="C183" s="15" t="str">
        <f t="shared" si="5"/>
        <v>E! Entertainment</v>
      </c>
      <c r="D183" s="6" t="s">
        <v>173</v>
      </c>
      <c r="E183" s="6" t="s">
        <v>182</v>
      </c>
      <c r="F183" s="13"/>
      <c r="G183" s="7"/>
      <c r="H183" s="8"/>
    </row>
    <row r="184" spans="1:8">
      <c r="A184" s="22" t="s">
        <v>188</v>
      </c>
      <c r="B184" s="9" t="str">
        <f t="shared" si="4"/>
        <v>601</v>
      </c>
      <c r="C184" s="23" t="str">
        <f t="shared" si="5"/>
        <v>Disney XD</v>
      </c>
      <c r="D184" s="24" t="s">
        <v>173</v>
      </c>
      <c r="E184" s="24" t="s">
        <v>187</v>
      </c>
      <c r="F184" s="9"/>
      <c r="G184" s="10"/>
      <c r="H184" s="11"/>
    </row>
    <row r="185" spans="1:8">
      <c r="A185" s="16" t="s">
        <v>189</v>
      </c>
      <c r="B185" s="12" t="str">
        <f t="shared" si="4"/>
        <v>602</v>
      </c>
      <c r="C185" s="14" t="str">
        <f t="shared" si="5"/>
        <v>Boomerang</v>
      </c>
      <c r="D185" s="3" t="s">
        <v>173</v>
      </c>
      <c r="E185" s="3" t="s">
        <v>187</v>
      </c>
      <c r="F185" s="12" t="s">
        <v>291</v>
      </c>
      <c r="G185" s="4"/>
      <c r="H185" s="5"/>
    </row>
    <row r="186" spans="1:8">
      <c r="A186" s="16" t="s">
        <v>190</v>
      </c>
      <c r="B186" s="12" t="str">
        <f t="shared" si="4"/>
        <v>603</v>
      </c>
      <c r="C186" s="14" t="str">
        <f t="shared" si="5"/>
        <v>Nick Toons</v>
      </c>
      <c r="D186" s="3" t="s">
        <v>173</v>
      </c>
      <c r="E186" s="3" t="s">
        <v>187</v>
      </c>
      <c r="F186" s="12" t="s">
        <v>291</v>
      </c>
      <c r="G186" s="4"/>
      <c r="H186" s="5"/>
    </row>
    <row r="187" spans="1:8">
      <c r="A187" s="16" t="s">
        <v>191</v>
      </c>
      <c r="B187" s="12" t="str">
        <f t="shared" si="4"/>
        <v>607</v>
      </c>
      <c r="C187" s="14" t="str">
        <f t="shared" si="5"/>
        <v>Jim Jam</v>
      </c>
      <c r="D187" s="3" t="s">
        <v>173</v>
      </c>
      <c r="E187" s="3" t="s">
        <v>187</v>
      </c>
      <c r="F187" s="12"/>
      <c r="G187" s="4"/>
      <c r="H187" s="5"/>
    </row>
    <row r="188" spans="1:8">
      <c r="A188" s="16" t="s">
        <v>192</v>
      </c>
      <c r="B188" s="12" t="str">
        <f t="shared" si="4"/>
        <v>608</v>
      </c>
      <c r="C188" s="14" t="str">
        <f t="shared" si="5"/>
        <v>Disney Junior</v>
      </c>
      <c r="D188" s="3" t="s">
        <v>173</v>
      </c>
      <c r="E188" s="3" t="s">
        <v>187</v>
      </c>
      <c r="F188" s="12"/>
      <c r="G188" s="4"/>
      <c r="H188" s="5"/>
    </row>
    <row r="189" spans="1:8">
      <c r="A189" s="16" t="s">
        <v>193</v>
      </c>
      <c r="B189" s="12" t="str">
        <f t="shared" si="4"/>
        <v>611</v>
      </c>
      <c r="C189" s="14" t="str">
        <f t="shared" si="5"/>
        <v>Baby TV</v>
      </c>
      <c r="D189" s="3" t="s">
        <v>173</v>
      </c>
      <c r="E189" s="3" t="s">
        <v>187</v>
      </c>
      <c r="F189" s="12" t="s">
        <v>291</v>
      </c>
      <c r="G189" s="4"/>
      <c r="H189" s="5"/>
    </row>
    <row r="190" spans="1:8">
      <c r="A190" s="17" t="s">
        <v>194</v>
      </c>
      <c r="B190" s="13" t="str">
        <f t="shared" si="4"/>
        <v>612</v>
      </c>
      <c r="C190" s="15" t="str">
        <f t="shared" si="5"/>
        <v>Nick Hits</v>
      </c>
      <c r="D190" s="6" t="s">
        <v>173</v>
      </c>
      <c r="E190" s="6" t="s">
        <v>187</v>
      </c>
      <c r="F190" s="13" t="s">
        <v>291</v>
      </c>
      <c r="G190" s="7"/>
      <c r="H190" s="8"/>
    </row>
    <row r="191" spans="1:8">
      <c r="A191" s="22" t="s">
        <v>196</v>
      </c>
      <c r="B191" s="9" t="str">
        <f t="shared" si="4"/>
        <v>650</v>
      </c>
      <c r="C191" s="23" t="str">
        <f t="shared" si="5"/>
        <v>VH1</v>
      </c>
      <c r="D191" s="24" t="s">
        <v>173</v>
      </c>
      <c r="E191" s="24" t="s">
        <v>195</v>
      </c>
      <c r="F191" s="9" t="s">
        <v>291</v>
      </c>
      <c r="G191" s="10"/>
      <c r="H191" s="11"/>
    </row>
    <row r="192" spans="1:8">
      <c r="A192" s="16" t="s">
        <v>197</v>
      </c>
      <c r="B192" s="12" t="str">
        <f t="shared" si="4"/>
        <v>651</v>
      </c>
      <c r="C192" s="14" t="str">
        <f t="shared" si="5"/>
        <v>MTV Rocks</v>
      </c>
      <c r="D192" s="3" t="s">
        <v>173</v>
      </c>
      <c r="E192" s="3" t="s">
        <v>195</v>
      </c>
      <c r="F192" s="12" t="s">
        <v>291</v>
      </c>
      <c r="G192" s="4"/>
      <c r="H192" s="5"/>
    </row>
    <row r="193" spans="1:8">
      <c r="A193" s="16" t="s">
        <v>198</v>
      </c>
      <c r="B193" s="12" t="str">
        <f t="shared" si="4"/>
        <v>652</v>
      </c>
      <c r="C193" s="14" t="str">
        <f t="shared" si="5"/>
        <v>Lite TV</v>
      </c>
      <c r="D193" s="3" t="s">
        <v>173</v>
      </c>
      <c r="E193" s="3" t="s">
        <v>195</v>
      </c>
      <c r="F193" s="12" t="s">
        <v>291</v>
      </c>
      <c r="G193" s="4"/>
      <c r="H193" s="5"/>
    </row>
    <row r="194" spans="1:8">
      <c r="A194" s="16" t="s">
        <v>199</v>
      </c>
      <c r="B194" s="12" t="str">
        <f t="shared" si="4"/>
        <v>655</v>
      </c>
      <c r="C194" s="14" t="str">
        <f t="shared" si="5"/>
        <v>Mezzo</v>
      </c>
      <c r="D194" s="3" t="s">
        <v>173</v>
      </c>
      <c r="E194" s="3" t="s">
        <v>195</v>
      </c>
      <c r="F194" s="12" t="s">
        <v>291</v>
      </c>
      <c r="G194" s="4"/>
      <c r="H194" s="5"/>
    </row>
    <row r="195" spans="1:8">
      <c r="A195" s="16" t="s">
        <v>200</v>
      </c>
      <c r="B195" s="12" t="str">
        <f t="shared" ref="B195:B258" si="6">LEFT(A195,3)</f>
        <v>658</v>
      </c>
      <c r="C195" s="14" t="str">
        <f t="shared" ref="C195:C258" si="7">RIGHT(A195,LEN(A195)-4)</f>
        <v>MTL Live HD</v>
      </c>
      <c r="D195" s="3" t="s">
        <v>173</v>
      </c>
      <c r="E195" s="3" t="s">
        <v>195</v>
      </c>
      <c r="F195" s="12" t="s">
        <v>291</v>
      </c>
      <c r="G195" s="4"/>
      <c r="H195" s="5"/>
    </row>
    <row r="196" spans="1:8">
      <c r="A196" s="16" t="s">
        <v>201</v>
      </c>
      <c r="B196" s="12" t="str">
        <f t="shared" si="6"/>
        <v>950</v>
      </c>
      <c r="C196" s="14" t="str">
        <f t="shared" si="7"/>
        <v>MC Classical Greats</v>
      </c>
      <c r="D196" s="3" t="s">
        <v>173</v>
      </c>
      <c r="E196" s="3" t="s">
        <v>195</v>
      </c>
      <c r="F196" s="12"/>
      <c r="G196" s="4"/>
      <c r="H196" s="5"/>
    </row>
    <row r="197" spans="1:8">
      <c r="A197" s="16" t="s">
        <v>202</v>
      </c>
      <c r="B197" s="12" t="str">
        <f t="shared" si="6"/>
        <v>951</v>
      </c>
      <c r="C197" s="14" t="str">
        <f t="shared" si="7"/>
        <v>MC Classical Calm</v>
      </c>
      <c r="D197" s="3" t="s">
        <v>173</v>
      </c>
      <c r="E197" s="3" t="s">
        <v>195</v>
      </c>
      <c r="F197" s="12"/>
      <c r="G197" s="4"/>
      <c r="H197" s="5"/>
    </row>
    <row r="198" spans="1:8">
      <c r="A198" s="16" t="s">
        <v>203</v>
      </c>
      <c r="B198" s="12" t="str">
        <f t="shared" si="6"/>
        <v>952</v>
      </c>
      <c r="C198" s="14" t="str">
        <f t="shared" si="7"/>
        <v>MC Classical Orchestral</v>
      </c>
      <c r="D198" s="3" t="s">
        <v>173</v>
      </c>
      <c r="E198" s="3" t="s">
        <v>195</v>
      </c>
      <c r="F198" s="12"/>
      <c r="G198" s="4"/>
      <c r="H198" s="5"/>
    </row>
    <row r="199" spans="1:8">
      <c r="A199" s="16" t="s">
        <v>204</v>
      </c>
      <c r="B199" s="12" t="str">
        <f t="shared" si="6"/>
        <v>953</v>
      </c>
      <c r="C199" s="14" t="str">
        <f t="shared" si="7"/>
        <v>MC Belpop</v>
      </c>
      <c r="D199" s="3" t="s">
        <v>173</v>
      </c>
      <c r="E199" s="3" t="s">
        <v>195</v>
      </c>
      <c r="F199" s="12"/>
      <c r="G199" s="4"/>
      <c r="H199" s="5"/>
    </row>
    <row r="200" spans="1:8">
      <c r="A200" s="16" t="s">
        <v>205</v>
      </c>
      <c r="B200" s="12" t="str">
        <f t="shared" si="6"/>
        <v>954</v>
      </c>
      <c r="C200" s="14" t="str">
        <f t="shared" si="7"/>
        <v>MC Chansons</v>
      </c>
      <c r="D200" s="3" t="s">
        <v>173</v>
      </c>
      <c r="E200" s="3" t="s">
        <v>195</v>
      </c>
      <c r="F200" s="12"/>
      <c r="G200" s="4"/>
      <c r="H200" s="5"/>
    </row>
    <row r="201" spans="1:8">
      <c r="A201" s="16" t="s">
        <v>206</v>
      </c>
      <c r="B201" s="12" t="str">
        <f t="shared" si="6"/>
        <v>955</v>
      </c>
      <c r="C201" s="14" t="str">
        <f t="shared" si="7"/>
        <v>MC Silk</v>
      </c>
      <c r="D201" s="3" t="s">
        <v>173</v>
      </c>
      <c r="E201" s="3" t="s">
        <v>195</v>
      </c>
      <c r="F201" s="12"/>
      <c r="G201" s="4"/>
      <c r="H201" s="5"/>
    </row>
    <row r="202" spans="1:8">
      <c r="A202" s="16" t="s">
        <v>207</v>
      </c>
      <c r="B202" s="12" t="str">
        <f t="shared" si="6"/>
        <v>956</v>
      </c>
      <c r="C202" s="14" t="str">
        <f t="shared" si="7"/>
        <v>MC Ultimate Urban</v>
      </c>
      <c r="D202" s="3" t="s">
        <v>173</v>
      </c>
      <c r="E202" s="3" t="s">
        <v>195</v>
      </c>
      <c r="F202" s="12"/>
      <c r="G202" s="4"/>
      <c r="H202" s="5"/>
    </row>
    <row r="203" spans="1:8">
      <c r="A203" s="16" t="s">
        <v>208</v>
      </c>
      <c r="B203" s="12" t="str">
        <f t="shared" si="6"/>
        <v>957</v>
      </c>
      <c r="C203" s="14" t="str">
        <f t="shared" si="7"/>
        <v>MC Bass, Breaks &amp; Beats</v>
      </c>
      <c r="D203" s="3" t="s">
        <v>173</v>
      </c>
      <c r="E203" s="3" t="s">
        <v>195</v>
      </c>
      <c r="F203" s="12"/>
      <c r="G203" s="4"/>
      <c r="H203" s="5"/>
    </row>
    <row r="204" spans="1:8">
      <c r="A204" s="16" t="s">
        <v>209</v>
      </c>
      <c r="B204" s="12" t="str">
        <f t="shared" si="6"/>
        <v>958</v>
      </c>
      <c r="C204" s="14" t="str">
        <f t="shared" si="7"/>
        <v>MC Groove (Disco &amp; Funk)</v>
      </c>
      <c r="D204" s="3" t="s">
        <v>173</v>
      </c>
      <c r="E204" s="3" t="s">
        <v>195</v>
      </c>
      <c r="F204" s="12"/>
      <c r="G204" s="4"/>
      <c r="H204" s="5"/>
    </row>
    <row r="205" spans="1:8">
      <c r="A205" s="16" t="s">
        <v>210</v>
      </c>
      <c r="B205" s="12" t="str">
        <f t="shared" si="6"/>
        <v>959</v>
      </c>
      <c r="C205" s="14" t="str">
        <f t="shared" si="7"/>
        <v>MC Drive</v>
      </c>
      <c r="D205" s="3" t="s">
        <v>173</v>
      </c>
      <c r="E205" s="3" t="s">
        <v>195</v>
      </c>
      <c r="F205" s="12"/>
      <c r="G205" s="4"/>
      <c r="H205" s="5"/>
    </row>
    <row r="206" spans="1:8">
      <c r="A206" s="16" t="s">
        <v>211</v>
      </c>
      <c r="B206" s="12" t="str">
        <f t="shared" si="6"/>
        <v>960</v>
      </c>
      <c r="C206" s="14" t="str">
        <f t="shared" si="7"/>
        <v>MC All Day Party</v>
      </c>
      <c r="D206" s="3" t="s">
        <v>173</v>
      </c>
      <c r="E206" s="3" t="s">
        <v>195</v>
      </c>
      <c r="F206" s="12"/>
      <c r="G206" s="4"/>
      <c r="H206" s="5"/>
    </row>
    <row r="207" spans="1:8">
      <c r="A207" s="16" t="s">
        <v>212</v>
      </c>
      <c r="B207" s="12" t="str">
        <f t="shared" si="6"/>
        <v>961</v>
      </c>
      <c r="C207" s="14" t="str">
        <f t="shared" si="7"/>
        <v>MC World Carnival</v>
      </c>
      <c r="D207" s="3" t="s">
        <v>173</v>
      </c>
      <c r="E207" s="3" t="s">
        <v>195</v>
      </c>
      <c r="F207" s="12"/>
      <c r="G207" s="4"/>
      <c r="H207" s="5"/>
    </row>
    <row r="208" spans="1:8">
      <c r="A208" s="16" t="s">
        <v>213</v>
      </c>
      <c r="B208" s="12" t="str">
        <f t="shared" si="6"/>
        <v>962</v>
      </c>
      <c r="C208" s="14" t="str">
        <f t="shared" si="7"/>
        <v>MC Indie Classics</v>
      </c>
      <c r="D208" s="3" t="s">
        <v>173</v>
      </c>
      <c r="E208" s="3" t="s">
        <v>195</v>
      </c>
      <c r="F208" s="12"/>
      <c r="G208" s="4"/>
      <c r="H208" s="5"/>
    </row>
    <row r="209" spans="1:8">
      <c r="A209" s="16" t="s">
        <v>214</v>
      </c>
      <c r="B209" s="12" t="str">
        <f t="shared" si="6"/>
        <v>963</v>
      </c>
      <c r="C209" s="14" t="str">
        <f t="shared" si="7"/>
        <v>MC Rock ‘n’ Roll</v>
      </c>
      <c r="D209" s="3" t="s">
        <v>173</v>
      </c>
      <c r="E209" s="3" t="s">
        <v>195</v>
      </c>
      <c r="F209" s="12"/>
      <c r="G209" s="4"/>
      <c r="H209" s="5"/>
    </row>
    <row r="210" spans="1:8">
      <c r="A210" s="16" t="s">
        <v>215</v>
      </c>
      <c r="B210" s="12" t="str">
        <f t="shared" si="6"/>
        <v>964</v>
      </c>
      <c r="C210" s="14" t="str">
        <f t="shared" si="7"/>
        <v>MC Classic Rock</v>
      </c>
      <c r="D210" s="3" t="s">
        <v>173</v>
      </c>
      <c r="E210" s="3" t="s">
        <v>195</v>
      </c>
      <c r="F210" s="12"/>
      <c r="G210" s="4"/>
      <c r="H210" s="5"/>
    </row>
    <row r="211" spans="1:8">
      <c r="A211" s="16" t="s">
        <v>216</v>
      </c>
      <c r="B211" s="12" t="str">
        <f t="shared" si="6"/>
        <v>965</v>
      </c>
      <c r="C211" s="14" t="str">
        <f t="shared" si="7"/>
        <v>MC 60s</v>
      </c>
      <c r="D211" s="3" t="s">
        <v>173</v>
      </c>
      <c r="E211" s="3" t="s">
        <v>195</v>
      </c>
      <c r="F211" s="12"/>
      <c r="G211" s="4"/>
      <c r="H211" s="5"/>
    </row>
    <row r="212" spans="1:8">
      <c r="A212" s="16" t="s">
        <v>217</v>
      </c>
      <c r="B212" s="12" t="str">
        <f t="shared" si="6"/>
        <v>966</v>
      </c>
      <c r="C212" s="14" t="str">
        <f t="shared" si="7"/>
        <v>MC 80s</v>
      </c>
      <c r="D212" s="3" t="s">
        <v>173</v>
      </c>
      <c r="E212" s="3" t="s">
        <v>195</v>
      </c>
      <c r="F212" s="12"/>
      <c r="G212" s="4"/>
      <c r="H212" s="5"/>
    </row>
    <row r="213" spans="1:8">
      <c r="A213" s="16" t="s">
        <v>218</v>
      </c>
      <c r="B213" s="12" t="str">
        <f t="shared" si="6"/>
        <v>967</v>
      </c>
      <c r="C213" s="14" t="str">
        <f t="shared" si="7"/>
        <v>MC 90s</v>
      </c>
      <c r="D213" s="3" t="s">
        <v>173</v>
      </c>
      <c r="E213" s="3" t="s">
        <v>195</v>
      </c>
      <c r="F213" s="12"/>
      <c r="G213" s="4"/>
      <c r="H213" s="5"/>
    </row>
    <row r="214" spans="1:8">
      <c r="A214" s="16" t="s">
        <v>219</v>
      </c>
      <c r="B214" s="12" t="str">
        <f t="shared" si="6"/>
        <v>968</v>
      </c>
      <c r="C214" s="14" t="str">
        <f t="shared" si="7"/>
        <v>MC Classic R’n’B &amp; Soul</v>
      </c>
      <c r="D214" s="3" t="s">
        <v>173</v>
      </c>
      <c r="E214" s="3" t="s">
        <v>195</v>
      </c>
      <c r="F214" s="12"/>
      <c r="G214" s="4"/>
      <c r="H214" s="5"/>
    </row>
    <row r="215" spans="1:8">
      <c r="A215" s="16" t="s">
        <v>220</v>
      </c>
      <c r="B215" s="12" t="str">
        <f t="shared" si="6"/>
        <v>969</v>
      </c>
      <c r="C215" s="14" t="str">
        <f t="shared" si="7"/>
        <v>MC Hip Hop</v>
      </c>
      <c r="D215" s="3" t="s">
        <v>173</v>
      </c>
      <c r="E215" s="3" t="s">
        <v>195</v>
      </c>
      <c r="F215" s="12"/>
      <c r="G215" s="4"/>
      <c r="H215" s="5"/>
    </row>
    <row r="216" spans="1:8">
      <c r="A216" s="16" t="s">
        <v>221</v>
      </c>
      <c r="B216" s="12" t="str">
        <f t="shared" si="6"/>
        <v>970</v>
      </c>
      <c r="C216" s="14" t="str">
        <f t="shared" si="7"/>
        <v>MC Cool Jazz</v>
      </c>
      <c r="D216" s="3" t="s">
        <v>173</v>
      </c>
      <c r="E216" s="3" t="s">
        <v>195</v>
      </c>
      <c r="F216" s="12"/>
      <c r="G216" s="4"/>
      <c r="H216" s="5"/>
    </row>
    <row r="217" spans="1:8">
      <c r="A217" s="16" t="s">
        <v>222</v>
      </c>
      <c r="B217" s="12" t="str">
        <f t="shared" si="6"/>
        <v>971</v>
      </c>
      <c r="C217" s="14" t="str">
        <f t="shared" si="7"/>
        <v>MC Blues</v>
      </c>
      <c r="D217" s="3" t="s">
        <v>173</v>
      </c>
      <c r="E217" s="3" t="s">
        <v>195</v>
      </c>
      <c r="F217" s="12"/>
      <c r="G217" s="4"/>
      <c r="H217" s="5"/>
    </row>
    <row r="218" spans="1:8">
      <c r="A218" s="16" t="s">
        <v>223</v>
      </c>
      <c r="B218" s="12" t="str">
        <f t="shared" si="6"/>
        <v>972</v>
      </c>
      <c r="C218" s="14" t="str">
        <f t="shared" si="7"/>
        <v>MC Country</v>
      </c>
      <c r="D218" s="3" t="s">
        <v>173</v>
      </c>
      <c r="E218" s="3" t="s">
        <v>195</v>
      </c>
      <c r="F218" s="12"/>
      <c r="G218" s="4"/>
      <c r="H218" s="5"/>
    </row>
    <row r="219" spans="1:8">
      <c r="A219" s="16" t="s">
        <v>224</v>
      </c>
      <c r="B219" s="12" t="str">
        <f t="shared" si="6"/>
        <v>973</v>
      </c>
      <c r="C219" s="14" t="str">
        <f t="shared" si="7"/>
        <v>MC Cocktail Lounge</v>
      </c>
      <c r="D219" s="3" t="s">
        <v>173</v>
      </c>
      <c r="E219" s="3" t="s">
        <v>195</v>
      </c>
      <c r="F219" s="12"/>
      <c r="G219" s="4"/>
      <c r="H219" s="5"/>
    </row>
    <row r="220" spans="1:8">
      <c r="A220" s="16" t="s">
        <v>225</v>
      </c>
      <c r="B220" s="12" t="str">
        <f t="shared" si="6"/>
        <v>974</v>
      </c>
      <c r="C220" s="14" t="str">
        <f t="shared" si="7"/>
        <v>MC Revival</v>
      </c>
      <c r="D220" s="3" t="s">
        <v>173</v>
      </c>
      <c r="E220" s="3" t="s">
        <v>195</v>
      </c>
      <c r="F220" s="12"/>
      <c r="G220" s="4"/>
      <c r="H220" s="5"/>
    </row>
    <row r="221" spans="1:8">
      <c r="A221" s="16" t="s">
        <v>226</v>
      </c>
      <c r="B221" s="12" t="str">
        <f t="shared" si="6"/>
        <v>975</v>
      </c>
      <c r="C221" s="14" t="str">
        <f t="shared" si="7"/>
        <v>MC Schlager</v>
      </c>
      <c r="D221" s="3" t="s">
        <v>173</v>
      </c>
      <c r="E221" s="3" t="s">
        <v>195</v>
      </c>
      <c r="F221" s="12"/>
      <c r="G221" s="4"/>
      <c r="H221" s="5"/>
    </row>
    <row r="222" spans="1:8">
      <c r="A222" s="16" t="s">
        <v>227</v>
      </c>
      <c r="B222" s="12" t="str">
        <f t="shared" si="6"/>
        <v>976</v>
      </c>
      <c r="C222" s="14" t="str">
        <f t="shared" si="7"/>
        <v>MC Türk Müzigi</v>
      </c>
      <c r="D222" s="3" t="s">
        <v>173</v>
      </c>
      <c r="E222" s="3" t="s">
        <v>195</v>
      </c>
      <c r="F222" s="12"/>
      <c r="G222" s="4"/>
      <c r="H222" s="5"/>
    </row>
    <row r="223" spans="1:8">
      <c r="A223" s="16" t="s">
        <v>228</v>
      </c>
      <c r="B223" s="12" t="str">
        <f t="shared" si="6"/>
        <v>977</v>
      </c>
      <c r="C223" s="14" t="str">
        <f t="shared" si="7"/>
        <v>MC Total Hits France</v>
      </c>
      <c r="D223" s="3" t="s">
        <v>173</v>
      </c>
      <c r="E223" s="3" t="s">
        <v>195</v>
      </c>
      <c r="F223" s="12"/>
      <c r="G223" s="4"/>
      <c r="H223" s="5"/>
    </row>
    <row r="224" spans="1:8">
      <c r="A224" s="16" t="s">
        <v>229</v>
      </c>
      <c r="B224" s="12" t="str">
        <f t="shared" si="6"/>
        <v>978</v>
      </c>
      <c r="C224" s="14" t="str">
        <f t="shared" si="7"/>
        <v>MC Total Hits Italy</v>
      </c>
      <c r="D224" s="3" t="s">
        <v>173</v>
      </c>
      <c r="E224" s="3" t="s">
        <v>195</v>
      </c>
      <c r="F224" s="12"/>
      <c r="G224" s="4"/>
      <c r="H224" s="5"/>
    </row>
    <row r="225" spans="1:8">
      <c r="A225" s="16" t="s">
        <v>230</v>
      </c>
      <c r="B225" s="12" t="str">
        <f t="shared" si="6"/>
        <v>979</v>
      </c>
      <c r="C225" s="14" t="str">
        <f t="shared" si="7"/>
        <v>MC Total Hits Nordic</v>
      </c>
      <c r="D225" s="3" t="s">
        <v>173</v>
      </c>
      <c r="E225" s="3" t="s">
        <v>195</v>
      </c>
      <c r="F225" s="12"/>
      <c r="G225" s="4"/>
      <c r="H225" s="5"/>
    </row>
    <row r="226" spans="1:8">
      <c r="A226" s="16" t="s">
        <v>231</v>
      </c>
      <c r="B226" s="12" t="str">
        <f t="shared" si="6"/>
        <v>980</v>
      </c>
      <c r="C226" s="14" t="str">
        <f t="shared" si="7"/>
        <v>MC Total Hits Spain</v>
      </c>
      <c r="D226" s="3" t="s">
        <v>173</v>
      </c>
      <c r="E226" s="3" t="s">
        <v>195</v>
      </c>
      <c r="F226" s="12"/>
      <c r="G226" s="4"/>
      <c r="H226" s="5"/>
    </row>
    <row r="227" spans="1:8">
      <c r="A227" s="17" t="s">
        <v>232</v>
      </c>
      <c r="B227" s="13" t="str">
        <f t="shared" si="6"/>
        <v>981</v>
      </c>
      <c r="C227" s="15" t="str">
        <f t="shared" si="7"/>
        <v>MC Total Hits Germany</v>
      </c>
      <c r="D227" s="6" t="s">
        <v>173</v>
      </c>
      <c r="E227" s="6" t="s">
        <v>195</v>
      </c>
      <c r="F227" s="13"/>
      <c r="G227" s="7"/>
      <c r="H227" s="8"/>
    </row>
    <row r="228" spans="1:8">
      <c r="A228" s="25" t="s">
        <v>171</v>
      </c>
      <c r="B228" s="21" t="str">
        <f t="shared" si="6"/>
        <v>214</v>
      </c>
      <c r="C228" s="26" t="str">
        <f t="shared" si="7"/>
        <v>Extreme Sports</v>
      </c>
      <c r="D228" s="27" t="s">
        <v>173</v>
      </c>
      <c r="E228" s="27" t="s">
        <v>233</v>
      </c>
      <c r="F228" s="21"/>
      <c r="G228" s="18"/>
      <c r="H228" s="19"/>
    </row>
    <row r="229" spans="1:8">
      <c r="A229" s="22" t="s">
        <v>236</v>
      </c>
      <c r="B229" s="9" t="str">
        <f t="shared" si="6"/>
        <v>064</v>
      </c>
      <c r="C229" s="23" t="str">
        <f t="shared" si="7"/>
        <v>FOXlife HD</v>
      </c>
      <c r="D229" s="24" t="s">
        <v>234</v>
      </c>
      <c r="E229" s="24" t="s">
        <v>235</v>
      </c>
      <c r="F229" s="9"/>
      <c r="G229" s="10"/>
      <c r="H229" s="11"/>
    </row>
    <row r="230" spans="1:8">
      <c r="A230" s="16" t="s">
        <v>237</v>
      </c>
      <c r="B230" s="12" t="str">
        <f t="shared" si="6"/>
        <v>300</v>
      </c>
      <c r="C230" s="14" t="str">
        <f t="shared" si="7"/>
        <v>PRIME STAR HD</v>
      </c>
      <c r="D230" s="3" t="s">
        <v>234</v>
      </c>
      <c r="E230" s="3" t="s">
        <v>235</v>
      </c>
      <c r="F230" s="12" t="s">
        <v>291</v>
      </c>
      <c r="G230" s="4" t="s">
        <v>291</v>
      </c>
      <c r="H230" s="5"/>
    </row>
    <row r="231" spans="1:8">
      <c r="A231" s="16" t="s">
        <v>238</v>
      </c>
      <c r="B231" s="12" t="str">
        <f t="shared" si="6"/>
        <v>301</v>
      </c>
      <c r="C231" s="14" t="str">
        <f t="shared" si="7"/>
        <v>PRIME STAR+1</v>
      </c>
      <c r="D231" s="3" t="s">
        <v>234</v>
      </c>
      <c r="E231" s="3" t="s">
        <v>235</v>
      </c>
      <c r="F231" s="12" t="s">
        <v>291</v>
      </c>
      <c r="G231" s="4" t="s">
        <v>291</v>
      </c>
      <c r="H231" s="5"/>
    </row>
    <row r="232" spans="1:8">
      <c r="A232" s="16" t="s">
        <v>239</v>
      </c>
      <c r="B232" s="12" t="str">
        <f t="shared" si="6"/>
        <v>302</v>
      </c>
      <c r="C232" s="14" t="str">
        <f t="shared" si="7"/>
        <v>PRIME ACTION</v>
      </c>
      <c r="D232" s="3" t="s">
        <v>234</v>
      </c>
      <c r="E232" s="3" t="s">
        <v>235</v>
      </c>
      <c r="F232" s="12" t="s">
        <v>291</v>
      </c>
      <c r="G232" s="4" t="s">
        <v>291</v>
      </c>
      <c r="H232" s="5"/>
    </row>
    <row r="233" spans="1:8">
      <c r="A233" s="16" t="s">
        <v>240</v>
      </c>
      <c r="B233" s="12" t="str">
        <f t="shared" si="6"/>
        <v>303</v>
      </c>
      <c r="C233" s="14" t="str">
        <f t="shared" si="7"/>
        <v>PRIME FAMILY</v>
      </c>
      <c r="D233" s="3" t="s">
        <v>234</v>
      </c>
      <c r="E233" s="3" t="s">
        <v>235</v>
      </c>
      <c r="F233" s="12" t="s">
        <v>291</v>
      </c>
      <c r="G233" s="4" t="s">
        <v>291</v>
      </c>
      <c r="H233" s="5"/>
    </row>
    <row r="234" spans="1:8">
      <c r="A234" s="16" t="s">
        <v>241</v>
      </c>
      <c r="B234" s="12" t="str">
        <f t="shared" si="6"/>
        <v>304</v>
      </c>
      <c r="C234" s="14" t="str">
        <f t="shared" si="7"/>
        <v>PRIME FEZZTIVAL</v>
      </c>
      <c r="D234" s="3" t="s">
        <v>234</v>
      </c>
      <c r="E234" s="3" t="s">
        <v>235</v>
      </c>
      <c r="F234" s="12" t="s">
        <v>291</v>
      </c>
      <c r="G234" s="4" t="s">
        <v>291</v>
      </c>
      <c r="H234" s="5"/>
    </row>
    <row r="235" spans="1:8">
      <c r="A235" s="16" t="s">
        <v>242</v>
      </c>
      <c r="B235" s="12" t="str">
        <f t="shared" si="6"/>
        <v>305</v>
      </c>
      <c r="C235" s="14" t="str">
        <f t="shared" si="7"/>
        <v>PRIME SERIES</v>
      </c>
      <c r="D235" s="3" t="s">
        <v>234</v>
      </c>
      <c r="E235" s="3" t="s">
        <v>235</v>
      </c>
      <c r="F235" s="12" t="s">
        <v>291</v>
      </c>
      <c r="G235" s="4" t="s">
        <v>291</v>
      </c>
      <c r="H235" s="5"/>
    </row>
    <row r="236" spans="1:8">
      <c r="A236" s="16" t="s">
        <v>175</v>
      </c>
      <c r="B236" s="12" t="str">
        <f t="shared" si="6"/>
        <v>500</v>
      </c>
      <c r="C236" s="14" t="str">
        <f t="shared" si="7"/>
        <v>LACHT</v>
      </c>
      <c r="D236" s="3" t="s">
        <v>234</v>
      </c>
      <c r="E236" s="3" t="s">
        <v>235</v>
      </c>
      <c r="F236" s="12" t="s">
        <v>291</v>
      </c>
      <c r="G236" s="4"/>
      <c r="H236" s="5"/>
    </row>
    <row r="237" spans="1:8">
      <c r="A237" s="16" t="s">
        <v>243</v>
      </c>
      <c r="B237" s="12" t="str">
        <f t="shared" si="6"/>
        <v>562</v>
      </c>
      <c r="C237" s="14" t="str">
        <f t="shared" si="7"/>
        <v>MGM Movie Channel</v>
      </c>
      <c r="D237" s="3" t="s">
        <v>234</v>
      </c>
      <c r="E237" s="3" t="s">
        <v>235</v>
      </c>
      <c r="F237" s="12" t="s">
        <v>291</v>
      </c>
      <c r="G237" s="4"/>
      <c r="H237" s="5"/>
    </row>
    <row r="238" spans="1:8">
      <c r="A238" s="16" t="s">
        <v>244</v>
      </c>
      <c r="B238" s="12" t="str">
        <f t="shared" si="6"/>
        <v>563</v>
      </c>
      <c r="C238" s="14" t="str">
        <f t="shared" si="7"/>
        <v>13th Street</v>
      </c>
      <c r="D238" s="3" t="s">
        <v>234</v>
      </c>
      <c r="E238" s="3" t="s">
        <v>235</v>
      </c>
      <c r="F238" s="12"/>
      <c r="G238" s="4"/>
      <c r="H238" s="5"/>
    </row>
    <row r="239" spans="1:8">
      <c r="A239" s="16" t="s">
        <v>245</v>
      </c>
      <c r="B239" s="12" t="str">
        <f t="shared" si="6"/>
        <v>564</v>
      </c>
      <c r="C239" s="14" t="str">
        <f t="shared" si="7"/>
        <v>Syfy</v>
      </c>
      <c r="D239" s="3" t="s">
        <v>234</v>
      </c>
      <c r="E239" s="3" t="s">
        <v>235</v>
      </c>
      <c r="F239" s="12"/>
      <c r="G239" s="4"/>
      <c r="H239" s="5"/>
    </row>
    <row r="240" spans="1:8">
      <c r="A240" s="16" t="s">
        <v>246</v>
      </c>
      <c r="B240" s="12" t="str">
        <f t="shared" si="6"/>
        <v>565</v>
      </c>
      <c r="C240" s="14" t="str">
        <f t="shared" si="7"/>
        <v>BBC Three</v>
      </c>
      <c r="D240" s="3" t="s">
        <v>234</v>
      </c>
      <c r="E240" s="3" t="s">
        <v>235</v>
      </c>
      <c r="F240" s="12"/>
      <c r="G240" s="4"/>
      <c r="H240" s="5"/>
    </row>
    <row r="241" spans="1:8">
      <c r="A241" s="16" t="s">
        <v>247</v>
      </c>
      <c r="B241" s="12" t="str">
        <f t="shared" si="6"/>
        <v>566</v>
      </c>
      <c r="C241" s="14" t="str">
        <f t="shared" si="7"/>
        <v>BBC Four</v>
      </c>
      <c r="D241" s="3" t="s">
        <v>234</v>
      </c>
      <c r="E241" s="3" t="s">
        <v>235</v>
      </c>
      <c r="F241" s="12"/>
      <c r="G241" s="4"/>
      <c r="H241" s="5"/>
    </row>
    <row r="242" spans="1:8">
      <c r="A242" s="16" t="s">
        <v>248</v>
      </c>
      <c r="B242" s="12" t="str">
        <f t="shared" si="6"/>
        <v>567</v>
      </c>
      <c r="C242" s="14" t="str">
        <f t="shared" si="7"/>
        <v>Shorts TV HD</v>
      </c>
      <c r="D242" s="3" t="s">
        <v>234</v>
      </c>
      <c r="E242" s="3" t="s">
        <v>235</v>
      </c>
      <c r="F242" s="12" t="s">
        <v>291</v>
      </c>
      <c r="G242" s="4"/>
      <c r="H242" s="5"/>
    </row>
    <row r="243" spans="1:8">
      <c r="A243" s="22" t="s">
        <v>177</v>
      </c>
      <c r="B243" s="9" t="str">
        <f t="shared" si="6"/>
        <v>502</v>
      </c>
      <c r="C243" s="23" t="str">
        <f t="shared" si="7"/>
        <v>Discovery World</v>
      </c>
      <c r="D243" s="24" t="s">
        <v>234</v>
      </c>
      <c r="E243" s="24" t="s">
        <v>176</v>
      </c>
      <c r="F243" s="9" t="s">
        <v>291</v>
      </c>
      <c r="G243" s="10"/>
      <c r="H243" s="11"/>
    </row>
    <row r="244" spans="1:8">
      <c r="A244" s="16" t="s">
        <v>178</v>
      </c>
      <c r="B244" s="12" t="str">
        <f t="shared" si="6"/>
        <v>503</v>
      </c>
      <c r="C244" s="14" t="str">
        <f t="shared" si="7"/>
        <v>Investigation Discovery</v>
      </c>
      <c r="D244" s="3" t="s">
        <v>234</v>
      </c>
      <c r="E244" s="3" t="s">
        <v>176</v>
      </c>
      <c r="F244" s="12" t="s">
        <v>291</v>
      </c>
      <c r="G244" s="4"/>
      <c r="H244" s="5"/>
    </row>
    <row r="245" spans="1:8">
      <c r="A245" s="16" t="s">
        <v>179</v>
      </c>
      <c r="B245" s="12" t="str">
        <f t="shared" si="6"/>
        <v>504</v>
      </c>
      <c r="C245" s="14" t="str">
        <f t="shared" si="7"/>
        <v>Discovery Science</v>
      </c>
      <c r="D245" s="3" t="s">
        <v>234</v>
      </c>
      <c r="E245" s="3" t="s">
        <v>176</v>
      </c>
      <c r="F245" s="12" t="s">
        <v>291</v>
      </c>
      <c r="G245" s="4"/>
      <c r="H245" s="5"/>
    </row>
    <row r="246" spans="1:8">
      <c r="A246" s="16" t="s">
        <v>180</v>
      </c>
      <c r="B246" s="12" t="str">
        <f t="shared" si="6"/>
        <v>505</v>
      </c>
      <c r="C246" s="14" t="str">
        <f t="shared" si="7"/>
        <v>History</v>
      </c>
      <c r="D246" s="3" t="s">
        <v>234</v>
      </c>
      <c r="E246" s="3" t="s">
        <v>176</v>
      </c>
      <c r="F246" s="12" t="s">
        <v>291</v>
      </c>
      <c r="G246" s="4"/>
      <c r="H246" s="5"/>
    </row>
    <row r="247" spans="1:8">
      <c r="A247" s="17" t="s">
        <v>181</v>
      </c>
      <c r="B247" s="13" t="str">
        <f t="shared" si="6"/>
        <v>506</v>
      </c>
      <c r="C247" s="15" t="str">
        <f t="shared" si="7"/>
        <v>Animal Planet HD</v>
      </c>
      <c r="D247" s="6" t="s">
        <v>234</v>
      </c>
      <c r="E247" s="6" t="s">
        <v>176</v>
      </c>
      <c r="F247" s="13" t="s">
        <v>291</v>
      </c>
      <c r="G247" s="7"/>
      <c r="H247" s="8"/>
    </row>
    <row r="248" spans="1:8">
      <c r="A248" s="22" t="s">
        <v>183</v>
      </c>
      <c r="B248" s="9" t="str">
        <f t="shared" si="6"/>
        <v>501</v>
      </c>
      <c r="C248" s="23" t="str">
        <f t="shared" si="7"/>
        <v>F.O. TV</v>
      </c>
      <c r="D248" s="24" t="s">
        <v>234</v>
      </c>
      <c r="E248" s="24" t="s">
        <v>182</v>
      </c>
      <c r="F248" s="9" t="s">
        <v>291</v>
      </c>
      <c r="G248" s="10"/>
      <c r="H248" s="11"/>
    </row>
    <row r="249" spans="1:8">
      <c r="A249" s="16" t="s">
        <v>184</v>
      </c>
      <c r="B249" s="12" t="str">
        <f t="shared" si="6"/>
        <v>551</v>
      </c>
      <c r="C249" s="14" t="str">
        <f t="shared" si="7"/>
        <v>OUT TV</v>
      </c>
      <c r="D249" s="3" t="s">
        <v>234</v>
      </c>
      <c r="E249" s="3" t="s">
        <v>182</v>
      </c>
      <c r="F249" s="12" t="s">
        <v>291</v>
      </c>
      <c r="G249" s="4"/>
      <c r="H249" s="5"/>
    </row>
    <row r="250" spans="1:8">
      <c r="A250" s="16" t="s">
        <v>185</v>
      </c>
      <c r="B250" s="12" t="str">
        <f t="shared" si="6"/>
        <v>554</v>
      </c>
      <c r="C250" s="14" t="str">
        <f t="shared" si="7"/>
        <v>Travel Channel</v>
      </c>
      <c r="D250" s="3" t="s">
        <v>234</v>
      </c>
      <c r="E250" s="3" t="s">
        <v>182</v>
      </c>
      <c r="F250" s="12" t="s">
        <v>291</v>
      </c>
      <c r="G250" s="4"/>
      <c r="H250" s="5"/>
    </row>
    <row r="251" spans="1:8">
      <c r="A251" s="17" t="s">
        <v>186</v>
      </c>
      <c r="B251" s="13" t="str">
        <f t="shared" si="6"/>
        <v>555</v>
      </c>
      <c r="C251" s="15" t="str">
        <f t="shared" si="7"/>
        <v>E! Entertainment</v>
      </c>
      <c r="D251" s="6" t="s">
        <v>234</v>
      </c>
      <c r="E251" s="6" t="s">
        <v>182</v>
      </c>
      <c r="F251" s="13"/>
      <c r="G251" s="7"/>
      <c r="H251" s="8"/>
    </row>
    <row r="252" spans="1:8">
      <c r="A252" s="22" t="s">
        <v>188</v>
      </c>
      <c r="B252" s="9" t="str">
        <f t="shared" si="6"/>
        <v>601</v>
      </c>
      <c r="C252" s="23" t="str">
        <f t="shared" si="7"/>
        <v>Disney XD</v>
      </c>
      <c r="D252" s="24" t="s">
        <v>234</v>
      </c>
      <c r="E252" s="24" t="s">
        <v>187</v>
      </c>
      <c r="F252" s="9"/>
      <c r="G252" s="10"/>
      <c r="H252" s="11"/>
    </row>
    <row r="253" spans="1:8">
      <c r="A253" s="16" t="s">
        <v>189</v>
      </c>
      <c r="B253" s="12" t="str">
        <f t="shared" si="6"/>
        <v>602</v>
      </c>
      <c r="C253" s="14" t="str">
        <f t="shared" si="7"/>
        <v>Boomerang</v>
      </c>
      <c r="D253" s="3" t="s">
        <v>234</v>
      </c>
      <c r="E253" s="3" t="s">
        <v>187</v>
      </c>
      <c r="F253" s="12" t="s">
        <v>291</v>
      </c>
      <c r="G253" s="4"/>
      <c r="H253" s="5"/>
    </row>
    <row r="254" spans="1:8">
      <c r="A254" s="16" t="s">
        <v>190</v>
      </c>
      <c r="B254" s="12" t="str">
        <f t="shared" si="6"/>
        <v>603</v>
      </c>
      <c r="C254" s="14" t="str">
        <f t="shared" si="7"/>
        <v>Nick Toons</v>
      </c>
      <c r="D254" s="3" t="s">
        <v>234</v>
      </c>
      <c r="E254" s="3" t="s">
        <v>187</v>
      </c>
      <c r="F254" s="12" t="s">
        <v>291</v>
      </c>
      <c r="G254" s="4"/>
      <c r="H254" s="5"/>
    </row>
    <row r="255" spans="1:8">
      <c r="A255" s="16" t="s">
        <v>191</v>
      </c>
      <c r="B255" s="12" t="str">
        <f t="shared" si="6"/>
        <v>607</v>
      </c>
      <c r="C255" s="14" t="str">
        <f t="shared" si="7"/>
        <v>Jim Jam</v>
      </c>
      <c r="D255" s="3" t="s">
        <v>234</v>
      </c>
      <c r="E255" s="3" t="s">
        <v>187</v>
      </c>
      <c r="F255" s="12"/>
      <c r="G255" s="4"/>
      <c r="H255" s="5"/>
    </row>
    <row r="256" spans="1:8">
      <c r="A256" s="16" t="s">
        <v>192</v>
      </c>
      <c r="B256" s="12" t="str">
        <f t="shared" si="6"/>
        <v>608</v>
      </c>
      <c r="C256" s="14" t="str">
        <f t="shared" si="7"/>
        <v>Disney Junior</v>
      </c>
      <c r="D256" s="3" t="s">
        <v>234</v>
      </c>
      <c r="E256" s="3" t="s">
        <v>187</v>
      </c>
      <c r="F256" s="12"/>
      <c r="G256" s="4"/>
      <c r="H256" s="5"/>
    </row>
    <row r="257" spans="1:8">
      <c r="A257" s="16" t="s">
        <v>193</v>
      </c>
      <c r="B257" s="12" t="str">
        <f t="shared" si="6"/>
        <v>611</v>
      </c>
      <c r="C257" s="14" t="str">
        <f t="shared" si="7"/>
        <v>Baby TV</v>
      </c>
      <c r="D257" s="3" t="s">
        <v>234</v>
      </c>
      <c r="E257" s="3" t="s">
        <v>187</v>
      </c>
      <c r="F257" s="12" t="s">
        <v>291</v>
      </c>
      <c r="G257" s="4"/>
      <c r="H257" s="5"/>
    </row>
    <row r="258" spans="1:8">
      <c r="A258" s="17" t="s">
        <v>194</v>
      </c>
      <c r="B258" s="13" t="str">
        <f t="shared" si="6"/>
        <v>612</v>
      </c>
      <c r="C258" s="15" t="str">
        <f t="shared" si="7"/>
        <v>Nick Hits</v>
      </c>
      <c r="D258" s="6" t="s">
        <v>234</v>
      </c>
      <c r="E258" s="6" t="s">
        <v>187</v>
      </c>
      <c r="F258" s="13" t="s">
        <v>291</v>
      </c>
      <c r="G258" s="7"/>
      <c r="H258" s="8"/>
    </row>
    <row r="259" spans="1:8">
      <c r="A259" s="22" t="s">
        <v>196</v>
      </c>
      <c r="B259" s="9" t="str">
        <f t="shared" ref="B259:B322" si="8">LEFT(A259,3)</f>
        <v>650</v>
      </c>
      <c r="C259" s="23" t="str">
        <f t="shared" ref="C259:C322" si="9">RIGHT(A259,LEN(A259)-4)</f>
        <v>VH1</v>
      </c>
      <c r="D259" s="24" t="s">
        <v>234</v>
      </c>
      <c r="E259" s="24" t="s">
        <v>195</v>
      </c>
      <c r="F259" s="9" t="s">
        <v>291</v>
      </c>
      <c r="G259" s="10"/>
      <c r="H259" s="11"/>
    </row>
    <row r="260" spans="1:8">
      <c r="A260" s="16" t="s">
        <v>197</v>
      </c>
      <c r="B260" s="12" t="str">
        <f t="shared" si="8"/>
        <v>651</v>
      </c>
      <c r="C260" s="14" t="str">
        <f t="shared" si="9"/>
        <v>MTV Rocks</v>
      </c>
      <c r="D260" s="3" t="s">
        <v>234</v>
      </c>
      <c r="E260" s="3" t="s">
        <v>195</v>
      </c>
      <c r="F260" s="12" t="s">
        <v>291</v>
      </c>
      <c r="G260" s="4"/>
      <c r="H260" s="5"/>
    </row>
    <row r="261" spans="1:8">
      <c r="A261" s="16" t="s">
        <v>198</v>
      </c>
      <c r="B261" s="12" t="str">
        <f t="shared" si="8"/>
        <v>652</v>
      </c>
      <c r="C261" s="14" t="str">
        <f t="shared" si="9"/>
        <v>Lite TV</v>
      </c>
      <c r="D261" s="3" t="s">
        <v>234</v>
      </c>
      <c r="E261" s="3" t="s">
        <v>195</v>
      </c>
      <c r="F261" s="12" t="s">
        <v>291</v>
      </c>
      <c r="G261" s="4"/>
      <c r="H261" s="5"/>
    </row>
    <row r="262" spans="1:8">
      <c r="A262" s="16" t="s">
        <v>199</v>
      </c>
      <c r="B262" s="12" t="str">
        <f t="shared" si="8"/>
        <v>655</v>
      </c>
      <c r="C262" s="14" t="str">
        <f t="shared" si="9"/>
        <v>Mezzo</v>
      </c>
      <c r="D262" s="3" t="s">
        <v>234</v>
      </c>
      <c r="E262" s="3" t="s">
        <v>195</v>
      </c>
      <c r="F262" s="12" t="s">
        <v>291</v>
      </c>
      <c r="G262" s="4"/>
      <c r="H262" s="5"/>
    </row>
    <row r="263" spans="1:8">
      <c r="A263" s="16" t="s">
        <v>249</v>
      </c>
      <c r="B263" s="12" t="str">
        <f t="shared" si="8"/>
        <v>658</v>
      </c>
      <c r="C263" s="14" t="str">
        <f t="shared" si="9"/>
        <v>MTV Live HD</v>
      </c>
      <c r="D263" s="3" t="s">
        <v>234</v>
      </c>
      <c r="E263" s="3" t="s">
        <v>195</v>
      </c>
      <c r="F263" s="12"/>
      <c r="G263" s="4"/>
      <c r="H263" s="5"/>
    </row>
    <row r="264" spans="1:8">
      <c r="A264" s="16" t="s">
        <v>201</v>
      </c>
      <c r="B264" s="12" t="str">
        <f t="shared" si="8"/>
        <v>950</v>
      </c>
      <c r="C264" s="14" t="str">
        <f t="shared" si="9"/>
        <v>MC Classical Greats</v>
      </c>
      <c r="D264" s="3" t="s">
        <v>234</v>
      </c>
      <c r="E264" s="3" t="s">
        <v>195</v>
      </c>
      <c r="F264" s="12"/>
      <c r="G264" s="4"/>
      <c r="H264" s="5"/>
    </row>
    <row r="265" spans="1:8">
      <c r="A265" s="16" t="s">
        <v>202</v>
      </c>
      <c r="B265" s="12" t="str">
        <f t="shared" si="8"/>
        <v>951</v>
      </c>
      <c r="C265" s="14" t="str">
        <f t="shared" si="9"/>
        <v>MC Classical Calm</v>
      </c>
      <c r="D265" s="3" t="s">
        <v>234</v>
      </c>
      <c r="E265" s="3" t="s">
        <v>195</v>
      </c>
      <c r="F265" s="12"/>
      <c r="G265" s="4"/>
      <c r="H265" s="5"/>
    </row>
    <row r="266" spans="1:8">
      <c r="A266" s="16" t="s">
        <v>203</v>
      </c>
      <c r="B266" s="12" t="str">
        <f t="shared" si="8"/>
        <v>952</v>
      </c>
      <c r="C266" s="14" t="str">
        <f t="shared" si="9"/>
        <v>MC Classical Orchestral</v>
      </c>
      <c r="D266" s="3" t="s">
        <v>234</v>
      </c>
      <c r="E266" s="3" t="s">
        <v>195</v>
      </c>
      <c r="F266" s="12"/>
      <c r="G266" s="4"/>
      <c r="H266" s="5"/>
    </row>
    <row r="267" spans="1:8">
      <c r="A267" s="16" t="s">
        <v>204</v>
      </c>
      <c r="B267" s="12" t="str">
        <f t="shared" si="8"/>
        <v>953</v>
      </c>
      <c r="C267" s="14" t="str">
        <f t="shared" si="9"/>
        <v>MC Belpop</v>
      </c>
      <c r="D267" s="3" t="s">
        <v>234</v>
      </c>
      <c r="E267" s="3" t="s">
        <v>195</v>
      </c>
      <c r="F267" s="12"/>
      <c r="G267" s="4"/>
      <c r="H267" s="5"/>
    </row>
    <row r="268" spans="1:8">
      <c r="A268" s="16" t="s">
        <v>205</v>
      </c>
      <c r="B268" s="12" t="str">
        <f t="shared" si="8"/>
        <v>954</v>
      </c>
      <c r="C268" s="14" t="str">
        <f t="shared" si="9"/>
        <v>MC Chansons</v>
      </c>
      <c r="D268" s="3" t="s">
        <v>234</v>
      </c>
      <c r="E268" s="3" t="s">
        <v>195</v>
      </c>
      <c r="F268" s="12"/>
      <c r="G268" s="4"/>
      <c r="H268" s="5"/>
    </row>
    <row r="269" spans="1:8">
      <c r="A269" s="16" t="s">
        <v>206</v>
      </c>
      <c r="B269" s="12" t="str">
        <f t="shared" si="8"/>
        <v>955</v>
      </c>
      <c r="C269" s="14" t="str">
        <f t="shared" si="9"/>
        <v>MC Silk</v>
      </c>
      <c r="D269" s="3" t="s">
        <v>234</v>
      </c>
      <c r="E269" s="3" t="s">
        <v>195</v>
      </c>
      <c r="F269" s="12"/>
      <c r="G269" s="4"/>
      <c r="H269" s="5"/>
    </row>
    <row r="270" spans="1:8">
      <c r="A270" s="16" t="s">
        <v>207</v>
      </c>
      <c r="B270" s="12" t="str">
        <f t="shared" si="8"/>
        <v>956</v>
      </c>
      <c r="C270" s="14" t="str">
        <f t="shared" si="9"/>
        <v>MC Ultimate Urban</v>
      </c>
      <c r="D270" s="3" t="s">
        <v>234</v>
      </c>
      <c r="E270" s="3" t="s">
        <v>195</v>
      </c>
      <c r="F270" s="12"/>
      <c r="G270" s="4"/>
      <c r="H270" s="5"/>
    </row>
    <row r="271" spans="1:8">
      <c r="A271" s="16" t="s">
        <v>208</v>
      </c>
      <c r="B271" s="12" t="str">
        <f t="shared" si="8"/>
        <v>957</v>
      </c>
      <c r="C271" s="14" t="str">
        <f t="shared" si="9"/>
        <v>MC Bass, Breaks &amp; Beats</v>
      </c>
      <c r="D271" s="3" t="s">
        <v>234</v>
      </c>
      <c r="E271" s="3" t="s">
        <v>195</v>
      </c>
      <c r="F271" s="12"/>
      <c r="G271" s="4"/>
      <c r="H271" s="5"/>
    </row>
    <row r="272" spans="1:8">
      <c r="A272" s="16" t="s">
        <v>209</v>
      </c>
      <c r="B272" s="12" t="str">
        <f t="shared" si="8"/>
        <v>958</v>
      </c>
      <c r="C272" s="14" t="str">
        <f t="shared" si="9"/>
        <v>MC Groove (Disco &amp; Funk)</v>
      </c>
      <c r="D272" s="3" t="s">
        <v>234</v>
      </c>
      <c r="E272" s="3" t="s">
        <v>195</v>
      </c>
      <c r="F272" s="12"/>
      <c r="G272" s="4"/>
      <c r="H272" s="5"/>
    </row>
    <row r="273" spans="1:8">
      <c r="A273" s="16" t="s">
        <v>210</v>
      </c>
      <c r="B273" s="12" t="str">
        <f t="shared" si="8"/>
        <v>959</v>
      </c>
      <c r="C273" s="14" t="str">
        <f t="shared" si="9"/>
        <v>MC Drive</v>
      </c>
      <c r="D273" s="3" t="s">
        <v>234</v>
      </c>
      <c r="E273" s="3" t="s">
        <v>195</v>
      </c>
      <c r="F273" s="12"/>
      <c r="G273" s="4"/>
      <c r="H273" s="5"/>
    </row>
    <row r="274" spans="1:8">
      <c r="A274" s="16" t="s">
        <v>211</v>
      </c>
      <c r="B274" s="12" t="str">
        <f t="shared" si="8"/>
        <v>960</v>
      </c>
      <c r="C274" s="14" t="str">
        <f t="shared" si="9"/>
        <v>MC All Day Party</v>
      </c>
      <c r="D274" s="3" t="s">
        <v>234</v>
      </c>
      <c r="E274" s="3" t="s">
        <v>195</v>
      </c>
      <c r="F274" s="12"/>
      <c r="G274" s="4"/>
      <c r="H274" s="5"/>
    </row>
    <row r="275" spans="1:8">
      <c r="A275" s="16" t="s">
        <v>212</v>
      </c>
      <c r="B275" s="12" t="str">
        <f t="shared" si="8"/>
        <v>961</v>
      </c>
      <c r="C275" s="14" t="str">
        <f t="shared" si="9"/>
        <v>MC World Carnival</v>
      </c>
      <c r="D275" s="3" t="s">
        <v>234</v>
      </c>
      <c r="E275" s="3" t="s">
        <v>195</v>
      </c>
      <c r="F275" s="12"/>
      <c r="G275" s="4"/>
      <c r="H275" s="5"/>
    </row>
    <row r="276" spans="1:8">
      <c r="A276" s="16" t="s">
        <v>213</v>
      </c>
      <c r="B276" s="12" t="str">
        <f t="shared" si="8"/>
        <v>962</v>
      </c>
      <c r="C276" s="14" t="str">
        <f t="shared" si="9"/>
        <v>MC Indie Classics</v>
      </c>
      <c r="D276" s="3" t="s">
        <v>234</v>
      </c>
      <c r="E276" s="3" t="s">
        <v>195</v>
      </c>
      <c r="F276" s="12"/>
      <c r="G276" s="4"/>
      <c r="H276" s="5"/>
    </row>
    <row r="277" spans="1:8">
      <c r="A277" s="16" t="s">
        <v>214</v>
      </c>
      <c r="B277" s="12" t="str">
        <f t="shared" si="8"/>
        <v>963</v>
      </c>
      <c r="C277" s="14" t="str">
        <f t="shared" si="9"/>
        <v>MC Rock ‘n’ Roll</v>
      </c>
      <c r="D277" s="3" t="s">
        <v>234</v>
      </c>
      <c r="E277" s="3" t="s">
        <v>195</v>
      </c>
      <c r="F277" s="12"/>
      <c r="G277" s="4"/>
      <c r="H277" s="5"/>
    </row>
    <row r="278" spans="1:8">
      <c r="A278" s="16" t="s">
        <v>215</v>
      </c>
      <c r="B278" s="12" t="str">
        <f t="shared" si="8"/>
        <v>964</v>
      </c>
      <c r="C278" s="14" t="str">
        <f t="shared" si="9"/>
        <v>MC Classic Rock</v>
      </c>
      <c r="D278" s="3" t="s">
        <v>234</v>
      </c>
      <c r="E278" s="3" t="s">
        <v>195</v>
      </c>
      <c r="F278" s="12"/>
      <c r="G278" s="4"/>
      <c r="H278" s="5"/>
    </row>
    <row r="279" spans="1:8">
      <c r="A279" s="16" t="s">
        <v>216</v>
      </c>
      <c r="B279" s="12" t="str">
        <f t="shared" si="8"/>
        <v>965</v>
      </c>
      <c r="C279" s="14" t="str">
        <f t="shared" si="9"/>
        <v>MC 60s</v>
      </c>
      <c r="D279" s="3" t="s">
        <v>234</v>
      </c>
      <c r="E279" s="3" t="s">
        <v>195</v>
      </c>
      <c r="F279" s="12"/>
      <c r="G279" s="4"/>
      <c r="H279" s="5"/>
    </row>
    <row r="280" spans="1:8">
      <c r="A280" s="16" t="s">
        <v>217</v>
      </c>
      <c r="B280" s="12" t="str">
        <f t="shared" si="8"/>
        <v>966</v>
      </c>
      <c r="C280" s="14" t="str">
        <f t="shared" si="9"/>
        <v>MC 80s</v>
      </c>
      <c r="D280" s="3" t="s">
        <v>234</v>
      </c>
      <c r="E280" s="3" t="s">
        <v>195</v>
      </c>
      <c r="F280" s="12"/>
      <c r="G280" s="4"/>
      <c r="H280" s="5"/>
    </row>
    <row r="281" spans="1:8">
      <c r="A281" s="16" t="s">
        <v>218</v>
      </c>
      <c r="B281" s="12" t="str">
        <f t="shared" si="8"/>
        <v>967</v>
      </c>
      <c r="C281" s="14" t="str">
        <f t="shared" si="9"/>
        <v>MC 90s</v>
      </c>
      <c r="D281" s="3" t="s">
        <v>234</v>
      </c>
      <c r="E281" s="3" t="s">
        <v>195</v>
      </c>
      <c r="F281" s="12"/>
      <c r="G281" s="4"/>
      <c r="H281" s="5"/>
    </row>
    <row r="282" spans="1:8">
      <c r="A282" s="16" t="s">
        <v>219</v>
      </c>
      <c r="B282" s="12" t="str">
        <f t="shared" si="8"/>
        <v>968</v>
      </c>
      <c r="C282" s="14" t="str">
        <f t="shared" si="9"/>
        <v>MC Classic R’n’B &amp; Soul</v>
      </c>
      <c r="D282" s="3" t="s">
        <v>234</v>
      </c>
      <c r="E282" s="3" t="s">
        <v>195</v>
      </c>
      <c r="F282" s="12"/>
      <c r="G282" s="4"/>
      <c r="H282" s="5"/>
    </row>
    <row r="283" spans="1:8">
      <c r="A283" s="16" t="s">
        <v>220</v>
      </c>
      <c r="B283" s="12" t="str">
        <f t="shared" si="8"/>
        <v>969</v>
      </c>
      <c r="C283" s="14" t="str">
        <f t="shared" si="9"/>
        <v>MC Hip Hop</v>
      </c>
      <c r="D283" s="3" t="s">
        <v>234</v>
      </c>
      <c r="E283" s="3" t="s">
        <v>195</v>
      </c>
      <c r="F283" s="12"/>
      <c r="G283" s="4"/>
      <c r="H283" s="5"/>
    </row>
    <row r="284" spans="1:8">
      <c r="A284" s="16" t="s">
        <v>221</v>
      </c>
      <c r="B284" s="12" t="str">
        <f t="shared" si="8"/>
        <v>970</v>
      </c>
      <c r="C284" s="14" t="str">
        <f t="shared" si="9"/>
        <v>MC Cool Jazz</v>
      </c>
      <c r="D284" s="3" t="s">
        <v>234</v>
      </c>
      <c r="E284" s="3" t="s">
        <v>195</v>
      </c>
      <c r="F284" s="12"/>
      <c r="G284" s="4"/>
      <c r="H284" s="5"/>
    </row>
    <row r="285" spans="1:8">
      <c r="A285" s="16" t="s">
        <v>222</v>
      </c>
      <c r="B285" s="12" t="str">
        <f t="shared" si="8"/>
        <v>971</v>
      </c>
      <c r="C285" s="14" t="str">
        <f t="shared" si="9"/>
        <v>MC Blues</v>
      </c>
      <c r="D285" s="3" t="s">
        <v>234</v>
      </c>
      <c r="E285" s="3" t="s">
        <v>195</v>
      </c>
      <c r="F285" s="12"/>
      <c r="G285" s="4"/>
      <c r="H285" s="5"/>
    </row>
    <row r="286" spans="1:8">
      <c r="A286" s="16" t="s">
        <v>223</v>
      </c>
      <c r="B286" s="12" t="str">
        <f t="shared" si="8"/>
        <v>972</v>
      </c>
      <c r="C286" s="14" t="str">
        <f t="shared" si="9"/>
        <v>MC Country</v>
      </c>
      <c r="D286" s="3" t="s">
        <v>234</v>
      </c>
      <c r="E286" s="3" t="s">
        <v>195</v>
      </c>
      <c r="F286" s="12"/>
      <c r="G286" s="4"/>
      <c r="H286" s="5"/>
    </row>
    <row r="287" spans="1:8">
      <c r="A287" s="16" t="s">
        <v>224</v>
      </c>
      <c r="B287" s="12" t="str">
        <f t="shared" si="8"/>
        <v>973</v>
      </c>
      <c r="C287" s="14" t="str">
        <f t="shared" si="9"/>
        <v>MC Cocktail Lounge</v>
      </c>
      <c r="D287" s="3" t="s">
        <v>234</v>
      </c>
      <c r="E287" s="3" t="s">
        <v>195</v>
      </c>
      <c r="F287" s="12"/>
      <c r="G287" s="4"/>
      <c r="H287" s="5"/>
    </row>
    <row r="288" spans="1:8">
      <c r="A288" s="16" t="s">
        <v>225</v>
      </c>
      <c r="B288" s="12" t="str">
        <f t="shared" si="8"/>
        <v>974</v>
      </c>
      <c r="C288" s="14" t="str">
        <f t="shared" si="9"/>
        <v>MC Revival</v>
      </c>
      <c r="D288" s="3" t="s">
        <v>234</v>
      </c>
      <c r="E288" s="3" t="s">
        <v>195</v>
      </c>
      <c r="F288" s="12"/>
      <c r="G288" s="4"/>
      <c r="H288" s="5"/>
    </row>
    <row r="289" spans="1:8">
      <c r="A289" s="16" t="s">
        <v>226</v>
      </c>
      <c r="B289" s="12" t="str">
        <f t="shared" si="8"/>
        <v>975</v>
      </c>
      <c r="C289" s="14" t="str">
        <f t="shared" si="9"/>
        <v>MC Schlager</v>
      </c>
      <c r="D289" s="3" t="s">
        <v>234</v>
      </c>
      <c r="E289" s="3" t="s">
        <v>195</v>
      </c>
      <c r="F289" s="12"/>
      <c r="G289" s="4"/>
      <c r="H289" s="5"/>
    </row>
    <row r="290" spans="1:8">
      <c r="A290" s="16" t="s">
        <v>227</v>
      </c>
      <c r="B290" s="12" t="str">
        <f t="shared" si="8"/>
        <v>976</v>
      </c>
      <c r="C290" s="14" t="str">
        <f t="shared" si="9"/>
        <v>MC Türk Müzigi</v>
      </c>
      <c r="D290" s="3" t="s">
        <v>234</v>
      </c>
      <c r="E290" s="3" t="s">
        <v>195</v>
      </c>
      <c r="F290" s="12"/>
      <c r="G290" s="4"/>
      <c r="H290" s="5"/>
    </row>
    <row r="291" spans="1:8">
      <c r="A291" s="16" t="s">
        <v>228</v>
      </c>
      <c r="B291" s="12" t="str">
        <f t="shared" si="8"/>
        <v>977</v>
      </c>
      <c r="C291" s="14" t="str">
        <f t="shared" si="9"/>
        <v>MC Total Hits France</v>
      </c>
      <c r="D291" s="3" t="s">
        <v>234</v>
      </c>
      <c r="E291" s="3" t="s">
        <v>195</v>
      </c>
      <c r="F291" s="12"/>
      <c r="G291" s="4"/>
      <c r="H291" s="5"/>
    </row>
    <row r="292" spans="1:8">
      <c r="A292" s="16" t="s">
        <v>229</v>
      </c>
      <c r="B292" s="12" t="str">
        <f t="shared" si="8"/>
        <v>978</v>
      </c>
      <c r="C292" s="14" t="str">
        <f t="shared" si="9"/>
        <v>MC Total Hits Italy</v>
      </c>
      <c r="D292" s="3" t="s">
        <v>234</v>
      </c>
      <c r="E292" s="3" t="s">
        <v>195</v>
      </c>
      <c r="F292" s="12"/>
      <c r="G292" s="4"/>
      <c r="H292" s="5"/>
    </row>
    <row r="293" spans="1:8">
      <c r="A293" s="16" t="s">
        <v>230</v>
      </c>
      <c r="B293" s="12" t="str">
        <f t="shared" si="8"/>
        <v>979</v>
      </c>
      <c r="C293" s="14" t="str">
        <f t="shared" si="9"/>
        <v>MC Total Hits Nordic</v>
      </c>
      <c r="D293" s="3" t="s">
        <v>234</v>
      </c>
      <c r="E293" s="3" t="s">
        <v>195</v>
      </c>
      <c r="F293" s="12"/>
      <c r="G293" s="4"/>
      <c r="H293" s="5"/>
    </row>
    <row r="294" spans="1:8">
      <c r="A294" s="16" t="s">
        <v>231</v>
      </c>
      <c r="B294" s="12" t="str">
        <f t="shared" si="8"/>
        <v>980</v>
      </c>
      <c r="C294" s="14" t="str">
        <f t="shared" si="9"/>
        <v>MC Total Hits Spain</v>
      </c>
      <c r="D294" s="3" t="s">
        <v>234</v>
      </c>
      <c r="E294" s="3" t="s">
        <v>195</v>
      </c>
      <c r="F294" s="12"/>
      <c r="G294" s="4"/>
      <c r="H294" s="5"/>
    </row>
    <row r="295" spans="1:8">
      <c r="A295" s="17" t="s">
        <v>232</v>
      </c>
      <c r="B295" s="13" t="str">
        <f t="shared" si="8"/>
        <v>981</v>
      </c>
      <c r="C295" s="15" t="str">
        <f t="shared" si="9"/>
        <v>MC Total Hits Germany</v>
      </c>
      <c r="D295" s="6" t="s">
        <v>234</v>
      </c>
      <c r="E295" s="6" t="s">
        <v>195</v>
      </c>
      <c r="F295" s="13"/>
      <c r="G295" s="7"/>
      <c r="H295" s="8"/>
    </row>
    <row r="296" spans="1:8">
      <c r="A296" s="22" t="s">
        <v>170</v>
      </c>
      <c r="B296" s="9" t="str">
        <f t="shared" si="8"/>
        <v>213</v>
      </c>
      <c r="C296" s="23" t="str">
        <f t="shared" si="9"/>
        <v>Motors TV</v>
      </c>
      <c r="D296" s="24" t="s">
        <v>234</v>
      </c>
      <c r="E296" s="24" t="s">
        <v>233</v>
      </c>
      <c r="F296" s="9" t="s">
        <v>291</v>
      </c>
      <c r="G296" s="10"/>
      <c r="H296" s="11"/>
    </row>
    <row r="297" spans="1:8">
      <c r="A297" s="16" t="s">
        <v>250</v>
      </c>
      <c r="B297" s="12" t="str">
        <f t="shared" si="8"/>
        <v>214</v>
      </c>
      <c r="C297" s="14" t="str">
        <f t="shared" si="9"/>
        <v>Extreme sports</v>
      </c>
      <c r="D297" s="3" t="s">
        <v>234</v>
      </c>
      <c r="E297" s="3" t="s">
        <v>233</v>
      </c>
      <c r="F297" s="12"/>
      <c r="G297" s="4"/>
      <c r="H297" s="5"/>
    </row>
    <row r="298" spans="1:8">
      <c r="A298" s="17" t="s">
        <v>251</v>
      </c>
      <c r="B298" s="13" t="str">
        <f t="shared" si="8"/>
        <v>216</v>
      </c>
      <c r="C298" s="15" t="str">
        <f t="shared" si="9"/>
        <v>TRACE Sport Stars HD</v>
      </c>
      <c r="D298" s="6" t="s">
        <v>234</v>
      </c>
      <c r="E298" s="6" t="s">
        <v>233</v>
      </c>
      <c r="F298" s="13" t="s">
        <v>291</v>
      </c>
      <c r="G298" s="7"/>
      <c r="H298" s="8"/>
    </row>
    <row r="299" spans="1:8">
      <c r="A299" s="22" t="s">
        <v>253</v>
      </c>
      <c r="B299" s="9" t="str">
        <f t="shared" si="8"/>
        <v>800</v>
      </c>
      <c r="C299" s="23" t="str">
        <f t="shared" si="9"/>
        <v>Playboy TV</v>
      </c>
      <c r="D299" s="24" t="s">
        <v>234</v>
      </c>
      <c r="E299" s="24" t="s">
        <v>252</v>
      </c>
      <c r="F299" s="9"/>
      <c r="G299" s="10"/>
      <c r="H299" s="11"/>
    </row>
    <row r="300" spans="1:8">
      <c r="A300" s="16" t="s">
        <v>254</v>
      </c>
      <c r="B300" s="12" t="str">
        <f t="shared" si="8"/>
        <v>801</v>
      </c>
      <c r="C300" s="14" t="str">
        <f t="shared" si="9"/>
        <v>Blue Hustler</v>
      </c>
      <c r="D300" s="3" t="s">
        <v>234</v>
      </c>
      <c r="E300" s="3" t="s">
        <v>252</v>
      </c>
      <c r="F300" s="12"/>
      <c r="G300" s="4"/>
      <c r="H300" s="5"/>
    </row>
    <row r="301" spans="1:8">
      <c r="A301" s="17" t="s">
        <v>255</v>
      </c>
      <c r="B301" s="13" t="str">
        <f t="shared" si="8"/>
        <v>802</v>
      </c>
      <c r="C301" s="15" t="str">
        <f t="shared" si="9"/>
        <v>Penthouse HD</v>
      </c>
      <c r="D301" s="6" t="s">
        <v>234</v>
      </c>
      <c r="E301" s="6" t="s">
        <v>252</v>
      </c>
      <c r="F301" s="13"/>
      <c r="G301" s="7"/>
      <c r="H301" s="8"/>
    </row>
    <row r="302" spans="1:8">
      <c r="A302" s="22" t="s">
        <v>257</v>
      </c>
      <c r="B302" s="9" t="str">
        <f t="shared" si="8"/>
        <v>810</v>
      </c>
      <c r="C302" s="23" t="str">
        <f t="shared" si="9"/>
        <v>X-Passion</v>
      </c>
      <c r="D302" s="24" t="s">
        <v>256</v>
      </c>
      <c r="E302" s="24" t="s">
        <v>256</v>
      </c>
      <c r="F302" s="9"/>
      <c r="G302" s="10"/>
      <c r="H302" s="11"/>
    </row>
    <row r="303" spans="1:8">
      <c r="A303" s="16" t="s">
        <v>258</v>
      </c>
      <c r="B303" s="12" t="str">
        <f t="shared" si="8"/>
        <v>811</v>
      </c>
      <c r="C303" s="14" t="str">
        <f t="shared" si="9"/>
        <v>Penthouse 3D</v>
      </c>
      <c r="D303" s="3" t="s">
        <v>256</v>
      </c>
      <c r="E303" s="3" t="s">
        <v>256</v>
      </c>
      <c r="F303" s="12"/>
      <c r="G303" s="4"/>
      <c r="H303" s="5"/>
    </row>
    <row r="304" spans="1:8">
      <c r="A304" s="17" t="s">
        <v>259</v>
      </c>
      <c r="B304" s="13" t="str">
        <f t="shared" si="8"/>
        <v>812</v>
      </c>
      <c r="C304" s="15" t="str">
        <f t="shared" si="9"/>
        <v>Penthouse HD1</v>
      </c>
      <c r="D304" s="6" t="s">
        <v>256</v>
      </c>
      <c r="E304" s="6" t="s">
        <v>256</v>
      </c>
      <c r="F304" s="13"/>
      <c r="G304" s="7"/>
      <c r="H304" s="8"/>
    </row>
    <row r="305" spans="1:8">
      <c r="A305" s="22" t="s">
        <v>261</v>
      </c>
      <c r="B305" s="9" t="str">
        <f t="shared" si="8"/>
        <v>700</v>
      </c>
      <c r="C305" s="23" t="str">
        <f t="shared" si="9"/>
        <v>Be 1 HD</v>
      </c>
      <c r="D305" s="24" t="s">
        <v>260</v>
      </c>
      <c r="E305" s="24" t="s">
        <v>260</v>
      </c>
      <c r="F305" s="9"/>
      <c r="G305" s="10"/>
      <c r="H305" s="11"/>
    </row>
    <row r="306" spans="1:8">
      <c r="A306" s="16" t="s">
        <v>262</v>
      </c>
      <c r="B306" s="12" t="str">
        <f t="shared" si="8"/>
        <v>701</v>
      </c>
      <c r="C306" s="14" t="str">
        <f t="shared" si="9"/>
        <v>Be Ciné HD</v>
      </c>
      <c r="D306" s="3" t="s">
        <v>260</v>
      </c>
      <c r="E306" s="3" t="s">
        <v>260</v>
      </c>
      <c r="F306" s="12"/>
      <c r="G306" s="4"/>
      <c r="H306" s="5"/>
    </row>
    <row r="307" spans="1:8">
      <c r="A307" s="16" t="s">
        <v>263</v>
      </c>
      <c r="B307" s="12" t="str">
        <f t="shared" si="8"/>
        <v>702</v>
      </c>
      <c r="C307" s="14" t="str">
        <f t="shared" si="9"/>
        <v>Be Séries HD</v>
      </c>
      <c r="D307" s="3" t="s">
        <v>260</v>
      </c>
      <c r="E307" s="3" t="s">
        <v>260</v>
      </c>
      <c r="F307" s="12"/>
      <c r="G307" s="4"/>
      <c r="H307" s="5"/>
    </row>
    <row r="308" spans="1:8">
      <c r="A308" s="16" t="s">
        <v>264</v>
      </c>
      <c r="B308" s="12" t="str">
        <f t="shared" si="8"/>
        <v>705</v>
      </c>
      <c r="C308" s="14" t="str">
        <f t="shared" si="9"/>
        <v>Be 1 + 1h</v>
      </c>
      <c r="D308" s="3" t="s">
        <v>260</v>
      </c>
      <c r="E308" s="3" t="s">
        <v>260</v>
      </c>
      <c r="F308" s="12"/>
      <c r="G308" s="4"/>
      <c r="H308" s="5"/>
    </row>
    <row r="309" spans="1:8">
      <c r="A309" s="16" t="s">
        <v>265</v>
      </c>
      <c r="B309" s="12" t="str">
        <f t="shared" si="8"/>
        <v>710</v>
      </c>
      <c r="C309" s="14" t="str">
        <f t="shared" si="9"/>
        <v>Be Sport 1 HD</v>
      </c>
      <c r="D309" s="3" t="s">
        <v>260</v>
      </c>
      <c r="E309" s="3" t="s">
        <v>260</v>
      </c>
      <c r="F309" s="12"/>
      <c r="G309" s="4"/>
      <c r="H309" s="5"/>
    </row>
    <row r="310" spans="1:8">
      <c r="A310" s="16" t="s">
        <v>266</v>
      </c>
      <c r="B310" s="12" t="str">
        <f t="shared" si="8"/>
        <v>711</v>
      </c>
      <c r="C310" s="14" t="str">
        <f t="shared" si="9"/>
        <v>Be Sport 2</v>
      </c>
      <c r="D310" s="3" t="s">
        <v>260</v>
      </c>
      <c r="E310" s="3" t="s">
        <v>260</v>
      </c>
      <c r="F310" s="12"/>
      <c r="G310" s="4"/>
      <c r="H310" s="5"/>
    </row>
    <row r="311" spans="1:8">
      <c r="A311" s="16" t="s">
        <v>267</v>
      </c>
      <c r="B311" s="12" t="str">
        <f t="shared" si="8"/>
        <v>712</v>
      </c>
      <c r="C311" s="14" t="str">
        <f t="shared" si="9"/>
        <v>Be Sport 3</v>
      </c>
      <c r="D311" s="3" t="s">
        <v>260</v>
      </c>
      <c r="E311" s="3" t="s">
        <v>260</v>
      </c>
      <c r="F311" s="12"/>
      <c r="G311" s="4"/>
      <c r="H311" s="5"/>
    </row>
    <row r="312" spans="1:8">
      <c r="A312" s="16" t="s">
        <v>268</v>
      </c>
      <c r="B312" s="12" t="str">
        <f t="shared" si="8"/>
        <v>720</v>
      </c>
      <c r="C312" s="14" t="str">
        <f t="shared" si="9"/>
        <v>Voo Foot HD</v>
      </c>
      <c r="D312" s="3" t="s">
        <v>260</v>
      </c>
      <c r="E312" s="3" t="s">
        <v>260</v>
      </c>
      <c r="F312" s="12"/>
      <c r="G312" s="4"/>
      <c r="H312" s="5"/>
    </row>
    <row r="313" spans="1:8">
      <c r="A313" s="16" t="s">
        <v>269</v>
      </c>
      <c r="B313" s="12" t="str">
        <f t="shared" si="8"/>
        <v>721</v>
      </c>
      <c r="C313" s="14" t="str">
        <f t="shared" si="9"/>
        <v>Voo Foot 2</v>
      </c>
      <c r="D313" s="3" t="s">
        <v>260</v>
      </c>
      <c r="E313" s="3" t="s">
        <v>260</v>
      </c>
      <c r="F313" s="12"/>
      <c r="G313" s="4"/>
      <c r="H313" s="5"/>
    </row>
    <row r="314" spans="1:8">
      <c r="A314" s="16" t="s">
        <v>270</v>
      </c>
      <c r="B314" s="12" t="str">
        <f t="shared" si="8"/>
        <v>722</v>
      </c>
      <c r="C314" s="14" t="str">
        <f t="shared" si="9"/>
        <v>Voo Foot 3</v>
      </c>
      <c r="D314" s="3" t="s">
        <v>260</v>
      </c>
      <c r="E314" s="3" t="s">
        <v>260</v>
      </c>
      <c r="F314" s="12"/>
      <c r="G314" s="4"/>
      <c r="H314" s="5"/>
    </row>
    <row r="315" spans="1:8">
      <c r="A315" s="16" t="s">
        <v>271</v>
      </c>
      <c r="B315" s="12" t="str">
        <f t="shared" si="8"/>
        <v>723</v>
      </c>
      <c r="C315" s="14" t="str">
        <f t="shared" si="9"/>
        <v>Voo Foot 4</v>
      </c>
      <c r="D315" s="3" t="s">
        <v>260</v>
      </c>
      <c r="E315" s="3" t="s">
        <v>260</v>
      </c>
      <c r="F315" s="12"/>
      <c r="G315" s="4"/>
      <c r="H315" s="5"/>
    </row>
    <row r="316" spans="1:8">
      <c r="A316" s="17" t="s">
        <v>272</v>
      </c>
      <c r="B316" s="13" t="str">
        <f t="shared" si="8"/>
        <v>724</v>
      </c>
      <c r="C316" s="15" t="str">
        <f t="shared" si="9"/>
        <v>Voo Foot 5</v>
      </c>
      <c r="D316" s="6" t="s">
        <v>260</v>
      </c>
      <c r="E316" s="6" t="s">
        <v>260</v>
      </c>
      <c r="F316" s="13"/>
      <c r="G316" s="7"/>
      <c r="H316" s="8"/>
    </row>
    <row r="317" spans="1:8">
      <c r="A317" s="16" t="s">
        <v>274</v>
      </c>
      <c r="B317" s="12" t="str">
        <f t="shared" si="8"/>
        <v>157</v>
      </c>
      <c r="C317" s="14" t="str">
        <f t="shared" si="9"/>
        <v>TV Breizh</v>
      </c>
      <c r="D317" s="3" t="s">
        <v>273</v>
      </c>
      <c r="E317" s="3" t="s">
        <v>273</v>
      </c>
      <c r="F317" s="12"/>
      <c r="G317" s="4"/>
      <c r="H317" s="5"/>
    </row>
    <row r="318" spans="1:8">
      <c r="A318" s="16" t="s">
        <v>275</v>
      </c>
      <c r="B318" s="12" t="str">
        <f t="shared" si="8"/>
        <v>220</v>
      </c>
      <c r="C318" s="14" t="str">
        <f t="shared" si="9"/>
        <v>Eurosport.FR</v>
      </c>
      <c r="D318" s="3" t="s">
        <v>273</v>
      </c>
      <c r="E318" s="3" t="s">
        <v>273</v>
      </c>
      <c r="F318" s="12"/>
      <c r="G318" s="4"/>
      <c r="H318" s="5"/>
    </row>
    <row r="319" spans="1:8">
      <c r="A319" s="16" t="s">
        <v>276</v>
      </c>
      <c r="B319" s="12" t="str">
        <f t="shared" si="8"/>
        <v>406</v>
      </c>
      <c r="C319" s="14" t="str">
        <f t="shared" si="9"/>
        <v>LCI</v>
      </c>
      <c r="D319" s="3" t="s">
        <v>273</v>
      </c>
      <c r="E319" s="3" t="s">
        <v>273</v>
      </c>
      <c r="F319" s="12"/>
      <c r="G319" s="4"/>
      <c r="H319" s="5"/>
    </row>
    <row r="320" spans="1:8">
      <c r="A320" s="16" t="s">
        <v>277</v>
      </c>
      <c r="B320" s="12" t="str">
        <f t="shared" si="8"/>
        <v>510</v>
      </c>
      <c r="C320" s="14" t="str">
        <f t="shared" si="9"/>
        <v>Discovery Channel FR</v>
      </c>
      <c r="D320" s="3" t="s">
        <v>273</v>
      </c>
      <c r="E320" s="3" t="s">
        <v>273</v>
      </c>
      <c r="F320" s="12"/>
      <c r="G320" s="4"/>
      <c r="H320" s="5"/>
    </row>
    <row r="321" spans="1:8">
      <c r="A321" s="16" t="s">
        <v>278</v>
      </c>
      <c r="B321" s="12" t="str">
        <f t="shared" si="8"/>
        <v>511</v>
      </c>
      <c r="C321" s="14" t="str">
        <f t="shared" si="9"/>
        <v>National Geographic FR</v>
      </c>
      <c r="D321" s="3" t="s">
        <v>273</v>
      </c>
      <c r="E321" s="3" t="s">
        <v>273</v>
      </c>
      <c r="F321" s="12"/>
      <c r="G321" s="4"/>
      <c r="H321" s="5"/>
    </row>
    <row r="322" spans="1:8">
      <c r="A322" s="17" t="s">
        <v>279</v>
      </c>
      <c r="B322" s="13" t="str">
        <f t="shared" si="8"/>
        <v>610</v>
      </c>
      <c r="C322" s="15" t="str">
        <f t="shared" si="9"/>
        <v>Canal J</v>
      </c>
      <c r="D322" s="6" t="s">
        <v>273</v>
      </c>
      <c r="E322" s="6" t="s">
        <v>273</v>
      </c>
      <c r="F322" s="13"/>
      <c r="G322" s="7"/>
      <c r="H322" s="8"/>
    </row>
    <row r="323" spans="1:8" s="2" customFormat="1">
      <c r="A323" s="20"/>
      <c r="B323" s="4"/>
      <c r="D323" s="3"/>
      <c r="E323" s="3"/>
      <c r="F323" s="4"/>
      <c r="G323" s="4"/>
      <c r="H323" s="4"/>
    </row>
    <row r="324" spans="1:8" s="51" customFormat="1" ht="30.75" customHeight="1">
      <c r="A324" s="52"/>
      <c r="B324" s="53" t="s">
        <v>282</v>
      </c>
      <c r="C324" s="54" t="s">
        <v>289</v>
      </c>
      <c r="D324" s="54"/>
      <c r="E324" s="54"/>
      <c r="F324" s="54"/>
      <c r="G324" s="54"/>
      <c r="H324" s="55"/>
    </row>
    <row r="325" spans="1:8" ht="30.75" customHeight="1">
      <c r="A325" s="28"/>
      <c r="B325" s="37" t="s">
        <v>283</v>
      </c>
      <c r="C325" s="39" t="s">
        <v>290</v>
      </c>
      <c r="D325" s="39"/>
      <c r="E325" s="39"/>
      <c r="F325" s="39"/>
      <c r="G325" s="39"/>
      <c r="H325" s="40"/>
    </row>
    <row r="326" spans="1:8">
      <c r="A326" s="28"/>
      <c r="B326" s="38" t="s">
        <v>284</v>
      </c>
      <c r="C326" s="39" t="s">
        <v>437</v>
      </c>
      <c r="D326" s="39"/>
      <c r="E326" s="39"/>
      <c r="F326" s="39"/>
      <c r="G326" s="39"/>
      <c r="H326" s="40"/>
    </row>
  </sheetData>
  <autoFilter ref="D1:H322"/>
  <mergeCells count="3">
    <mergeCell ref="C324:H324"/>
    <mergeCell ref="C325:H325"/>
    <mergeCell ref="C326:H32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&amp;LTELENET ZENDERLIJST VLAANDEREN&amp;R&amp;A</oddHeader>
    <oddFooter>&amp;LAugustus 2014&amp;Rpage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H326"/>
  <sheetViews>
    <sheetView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RowHeight="15"/>
  <cols>
    <col min="1" max="1" width="29.42578125" hidden="1" customWidth="1"/>
    <col min="2" max="2" width="8.85546875" style="1" bestFit="1" customWidth="1"/>
    <col min="3" max="3" width="26" bestFit="1" customWidth="1"/>
    <col min="4" max="4" width="15.5703125" bestFit="1" customWidth="1"/>
    <col min="5" max="5" width="19.85546875" bestFit="1" customWidth="1"/>
    <col min="6" max="8" width="8.42578125" style="1" customWidth="1"/>
  </cols>
  <sheetData>
    <row r="1" spans="1:8" s="51" customFormat="1" ht="30.75" customHeight="1">
      <c r="A1" s="44" t="s">
        <v>51</v>
      </c>
      <c r="B1" s="45" t="s">
        <v>280</v>
      </c>
      <c r="C1" s="46" t="s">
        <v>281</v>
      </c>
      <c r="D1" s="47" t="s">
        <v>294</v>
      </c>
      <c r="E1" s="46" t="s">
        <v>295</v>
      </c>
      <c r="F1" s="48" t="s">
        <v>282</v>
      </c>
      <c r="G1" s="49" t="s">
        <v>283</v>
      </c>
      <c r="H1" s="50" t="s">
        <v>284</v>
      </c>
    </row>
    <row r="2" spans="1:8">
      <c r="A2" s="16" t="s">
        <v>0</v>
      </c>
      <c r="B2" s="12" t="str">
        <f t="shared" ref="B2:B65" si="0">LEFT(A2,3)</f>
        <v>001</v>
      </c>
      <c r="C2" s="14" t="str">
        <f t="shared" ref="C2:C65" si="1">RIGHT(A2,LEN(A2)-4)</f>
        <v>vtm HD</v>
      </c>
      <c r="D2" s="3" t="s">
        <v>285</v>
      </c>
      <c r="E2" s="3" t="s">
        <v>286</v>
      </c>
      <c r="F2" s="9" t="s">
        <v>291</v>
      </c>
      <c r="G2" s="10"/>
      <c r="H2" s="11"/>
    </row>
    <row r="3" spans="1:8">
      <c r="A3" s="16" t="s">
        <v>1</v>
      </c>
      <c r="B3" s="12" t="str">
        <f t="shared" si="0"/>
        <v>002</v>
      </c>
      <c r="C3" s="14" t="str">
        <f t="shared" si="1"/>
        <v>één HD</v>
      </c>
      <c r="D3" s="3" t="s">
        <v>285</v>
      </c>
      <c r="E3" s="3" t="s">
        <v>286</v>
      </c>
      <c r="F3" s="12" t="s">
        <v>291</v>
      </c>
      <c r="G3" s="4"/>
      <c r="H3" s="5"/>
    </row>
    <row r="4" spans="1:8">
      <c r="A4" s="16" t="s">
        <v>2</v>
      </c>
      <c r="B4" s="12" t="str">
        <f t="shared" si="0"/>
        <v>003</v>
      </c>
      <c r="C4" s="14" t="str">
        <f t="shared" si="1"/>
        <v>VIER HD</v>
      </c>
      <c r="D4" s="3" t="s">
        <v>285</v>
      </c>
      <c r="E4" s="3" t="s">
        <v>286</v>
      </c>
      <c r="F4" s="12" t="s">
        <v>291</v>
      </c>
      <c r="G4" s="4" t="s">
        <v>291</v>
      </c>
      <c r="H4" s="5"/>
    </row>
    <row r="5" spans="1:8">
      <c r="A5" s="16" t="s">
        <v>3</v>
      </c>
      <c r="B5" s="12" t="str">
        <f t="shared" si="0"/>
        <v>004</v>
      </c>
      <c r="C5" s="14" t="str">
        <f t="shared" si="1"/>
        <v>Canvas HD</v>
      </c>
      <c r="D5" s="3" t="s">
        <v>285</v>
      </c>
      <c r="E5" s="3" t="s">
        <v>286</v>
      </c>
      <c r="F5" s="12" t="s">
        <v>291</v>
      </c>
      <c r="G5" s="4"/>
      <c r="H5" s="5"/>
    </row>
    <row r="6" spans="1:8">
      <c r="A6" s="16" t="s">
        <v>4</v>
      </c>
      <c r="B6" s="12" t="str">
        <f t="shared" si="0"/>
        <v>005</v>
      </c>
      <c r="C6" s="14" t="str">
        <f t="shared" si="1"/>
        <v>2BE HD</v>
      </c>
      <c r="D6" s="3" t="s">
        <v>285</v>
      </c>
      <c r="E6" s="3" t="s">
        <v>286</v>
      </c>
      <c r="F6" s="12" t="s">
        <v>291</v>
      </c>
      <c r="G6" s="4"/>
      <c r="H6" s="5"/>
    </row>
    <row r="7" spans="1:8">
      <c r="A7" s="16" t="s">
        <v>5</v>
      </c>
      <c r="B7" s="12" t="str">
        <f t="shared" si="0"/>
        <v>006</v>
      </c>
      <c r="C7" s="14" t="str">
        <f t="shared" si="1"/>
        <v>VIJF HD</v>
      </c>
      <c r="D7" s="3" t="s">
        <v>285</v>
      </c>
      <c r="E7" s="3" t="s">
        <v>286</v>
      </c>
      <c r="F7" s="12" t="s">
        <v>291</v>
      </c>
      <c r="G7" s="4" t="s">
        <v>291</v>
      </c>
      <c r="H7" s="5"/>
    </row>
    <row r="8" spans="1:8">
      <c r="A8" s="16" t="s">
        <v>6</v>
      </c>
      <c r="B8" s="12" t="str">
        <f t="shared" si="0"/>
        <v>007</v>
      </c>
      <c r="C8" s="14" t="str">
        <f t="shared" si="1"/>
        <v>Vitaya</v>
      </c>
      <c r="D8" s="3" t="s">
        <v>285</v>
      </c>
      <c r="E8" s="3" t="s">
        <v>286</v>
      </c>
      <c r="F8" s="12" t="s">
        <v>291</v>
      </c>
      <c r="G8" s="4"/>
      <c r="H8" s="5"/>
    </row>
    <row r="9" spans="1:8">
      <c r="A9" s="16" t="s">
        <v>7</v>
      </c>
      <c r="B9" s="12" t="str">
        <f t="shared" si="0"/>
        <v>008</v>
      </c>
      <c r="C9" s="14" t="str">
        <f t="shared" si="1"/>
        <v>ATV (Antwerpen)</v>
      </c>
      <c r="D9" s="3" t="s">
        <v>285</v>
      </c>
      <c r="E9" s="3" t="s">
        <v>286</v>
      </c>
      <c r="F9" s="12"/>
      <c r="G9" s="4"/>
      <c r="H9" s="5" t="s">
        <v>293</v>
      </c>
    </row>
    <row r="10" spans="1:8">
      <c r="A10" s="16" t="s">
        <v>8</v>
      </c>
      <c r="B10" s="12" t="str">
        <f t="shared" si="0"/>
        <v>008</v>
      </c>
      <c r="C10" s="14" t="str">
        <f t="shared" si="1"/>
        <v>AVS (Eeklo)</v>
      </c>
      <c r="D10" s="3" t="s">
        <v>285</v>
      </c>
      <c r="E10" s="3" t="s">
        <v>286</v>
      </c>
      <c r="F10" s="12"/>
      <c r="G10" s="4"/>
      <c r="H10" s="5" t="s">
        <v>293</v>
      </c>
    </row>
    <row r="11" spans="1:8">
      <c r="A11" s="16" t="s">
        <v>9</v>
      </c>
      <c r="B11" s="12" t="str">
        <f t="shared" si="0"/>
        <v>008</v>
      </c>
      <c r="C11" s="14" t="str">
        <f t="shared" si="1"/>
        <v>AVS (Gent)</v>
      </c>
      <c r="D11" s="3" t="s">
        <v>285</v>
      </c>
      <c r="E11" s="3" t="s">
        <v>286</v>
      </c>
      <c r="F11" s="12"/>
      <c r="G11" s="4"/>
      <c r="H11" s="5" t="s">
        <v>293</v>
      </c>
    </row>
    <row r="12" spans="1:8">
      <c r="A12" s="16" t="s">
        <v>10</v>
      </c>
      <c r="B12" s="12" t="str">
        <f t="shared" si="0"/>
        <v>008</v>
      </c>
      <c r="C12" s="14" t="str">
        <f t="shared" si="1"/>
        <v>AVS (Oudenaarde)</v>
      </c>
      <c r="D12" s="3" t="s">
        <v>285</v>
      </c>
      <c r="E12" s="3" t="s">
        <v>286</v>
      </c>
      <c r="F12" s="12"/>
      <c r="G12" s="4"/>
      <c r="H12" s="5" t="s">
        <v>293</v>
      </c>
    </row>
    <row r="13" spans="1:8">
      <c r="A13" s="16" t="s">
        <v>11</v>
      </c>
      <c r="B13" s="12" t="str">
        <f t="shared" si="0"/>
        <v>008</v>
      </c>
      <c r="C13" s="14" t="str">
        <f t="shared" si="1"/>
        <v>Focus (West-Vlaanderen)</v>
      </c>
      <c r="D13" s="3" t="s">
        <v>285</v>
      </c>
      <c r="E13" s="3" t="s">
        <v>286</v>
      </c>
      <c r="F13" s="12"/>
      <c r="G13" s="4"/>
      <c r="H13" s="5" t="s">
        <v>293</v>
      </c>
    </row>
    <row r="14" spans="1:8">
      <c r="A14" s="16" t="s">
        <v>12</v>
      </c>
      <c r="B14" s="12" t="str">
        <f t="shared" si="0"/>
        <v>008</v>
      </c>
      <c r="C14" s="14" t="str">
        <f t="shared" si="1"/>
        <v>TV Oost (Dendermonde)</v>
      </c>
      <c r="D14" s="3" t="s">
        <v>285</v>
      </c>
      <c r="E14" s="3" t="s">
        <v>286</v>
      </c>
      <c r="F14" s="12"/>
      <c r="G14" s="4"/>
      <c r="H14" s="5" t="s">
        <v>293</v>
      </c>
    </row>
    <row r="15" spans="1:8">
      <c r="A15" s="16" t="s">
        <v>13</v>
      </c>
      <c r="B15" s="12" t="str">
        <f t="shared" si="0"/>
        <v>008</v>
      </c>
      <c r="C15" s="14" t="str">
        <f t="shared" si="1"/>
        <v>TV Oost (Sint-Niklaas)</v>
      </c>
      <c r="D15" s="3" t="s">
        <v>285</v>
      </c>
      <c r="E15" s="3" t="s">
        <v>286</v>
      </c>
      <c r="F15" s="12"/>
      <c r="G15" s="4"/>
      <c r="H15" s="5" t="s">
        <v>293</v>
      </c>
    </row>
    <row r="16" spans="1:8">
      <c r="A16" s="16" t="s">
        <v>14</v>
      </c>
      <c r="B16" s="12" t="str">
        <f t="shared" si="0"/>
        <v>008</v>
      </c>
      <c r="C16" s="14" t="str">
        <f t="shared" si="1"/>
        <v>Ring-TV (Brusselse rand)</v>
      </c>
      <c r="D16" s="3" t="s">
        <v>285</v>
      </c>
      <c r="E16" s="3" t="s">
        <v>286</v>
      </c>
      <c r="F16" s="12"/>
      <c r="G16" s="4"/>
      <c r="H16" s="5" t="s">
        <v>293</v>
      </c>
    </row>
    <row r="17" spans="1:8">
      <c r="A17" s="16" t="s">
        <v>15</v>
      </c>
      <c r="B17" s="12" t="str">
        <f t="shared" si="0"/>
        <v>008</v>
      </c>
      <c r="C17" s="14" t="str">
        <f t="shared" si="1"/>
        <v>ROB (Vlaams-Brabant)</v>
      </c>
      <c r="D17" s="3" t="s">
        <v>285</v>
      </c>
      <c r="E17" s="3" t="s">
        <v>286</v>
      </c>
      <c r="F17" s="12"/>
      <c r="G17" s="4"/>
      <c r="H17" s="5" t="s">
        <v>293</v>
      </c>
    </row>
    <row r="18" spans="1:8">
      <c r="A18" s="16" t="s">
        <v>16</v>
      </c>
      <c r="B18" s="12" t="str">
        <f t="shared" si="0"/>
        <v>008</v>
      </c>
      <c r="C18" s="14" t="str">
        <f t="shared" si="1"/>
        <v>RTV (Geel)</v>
      </c>
      <c r="D18" s="3" t="s">
        <v>285</v>
      </c>
      <c r="E18" s="3" t="s">
        <v>286</v>
      </c>
      <c r="F18" s="12"/>
      <c r="G18" s="4"/>
      <c r="H18" s="5" t="s">
        <v>293</v>
      </c>
    </row>
    <row r="19" spans="1:8">
      <c r="A19" s="16" t="s">
        <v>17</v>
      </c>
      <c r="B19" s="12" t="str">
        <f t="shared" si="0"/>
        <v>008</v>
      </c>
      <c r="C19" s="14" t="str">
        <f t="shared" si="1"/>
        <v>RTV (Herenthout)</v>
      </c>
      <c r="D19" s="3" t="s">
        <v>285</v>
      </c>
      <c r="E19" s="3" t="s">
        <v>286</v>
      </c>
      <c r="F19" s="12"/>
      <c r="G19" s="4"/>
      <c r="H19" s="5" t="s">
        <v>293</v>
      </c>
    </row>
    <row r="20" spans="1:8">
      <c r="A20" s="16" t="s">
        <v>18</v>
      </c>
      <c r="B20" s="12" t="str">
        <f t="shared" si="0"/>
        <v>008</v>
      </c>
      <c r="C20" s="14" t="str">
        <f t="shared" si="1"/>
        <v>RTV (Mechelen)</v>
      </c>
      <c r="D20" s="3" t="s">
        <v>285</v>
      </c>
      <c r="E20" s="3" t="s">
        <v>286</v>
      </c>
      <c r="F20" s="12"/>
      <c r="G20" s="4"/>
      <c r="H20" s="5" t="s">
        <v>293</v>
      </c>
    </row>
    <row r="21" spans="1:8">
      <c r="A21" s="16" t="s">
        <v>19</v>
      </c>
      <c r="B21" s="12" t="str">
        <f t="shared" si="0"/>
        <v>008</v>
      </c>
      <c r="C21" s="14" t="str">
        <f t="shared" si="1"/>
        <v>RTV (Turnhout)</v>
      </c>
      <c r="D21" s="3" t="s">
        <v>285</v>
      </c>
      <c r="E21" s="3" t="s">
        <v>286</v>
      </c>
      <c r="F21" s="12"/>
      <c r="G21" s="4"/>
      <c r="H21" s="5" t="s">
        <v>293</v>
      </c>
    </row>
    <row r="22" spans="1:8">
      <c r="A22" s="16" t="s">
        <v>20</v>
      </c>
      <c r="B22" s="12" t="str">
        <f t="shared" si="0"/>
        <v>008</v>
      </c>
      <c r="C22" s="14" t="str">
        <f t="shared" si="1"/>
        <v>TV Brussel (Brussel)</v>
      </c>
      <c r="D22" s="3" t="s">
        <v>285</v>
      </c>
      <c r="E22" s="3" t="s">
        <v>286</v>
      </c>
      <c r="F22" s="12"/>
      <c r="G22" s="4"/>
      <c r="H22" s="5" t="s">
        <v>293</v>
      </c>
    </row>
    <row r="23" spans="1:8">
      <c r="A23" s="16" t="s">
        <v>21</v>
      </c>
      <c r="B23" s="12" t="str">
        <f t="shared" si="0"/>
        <v>008</v>
      </c>
      <c r="C23" s="14" t="str">
        <f t="shared" si="1"/>
        <v>no télé (Komen)</v>
      </c>
      <c r="D23" s="3" t="s">
        <v>285</v>
      </c>
      <c r="E23" s="3" t="s">
        <v>286</v>
      </c>
      <c r="F23" s="12"/>
      <c r="G23" s="4"/>
      <c r="H23" s="5" t="s">
        <v>293</v>
      </c>
    </row>
    <row r="24" spans="1:8">
      <c r="A24" s="16" t="s">
        <v>22</v>
      </c>
      <c r="B24" s="12" t="str">
        <f t="shared" si="0"/>
        <v>008</v>
      </c>
      <c r="C24" s="14" t="str">
        <f t="shared" si="1"/>
        <v>WTV (West-Vlaanderen)</v>
      </c>
      <c r="D24" s="3" t="s">
        <v>285</v>
      </c>
      <c r="E24" s="3" t="s">
        <v>286</v>
      </c>
      <c r="F24" s="12"/>
      <c r="G24" s="4"/>
      <c r="H24" s="5" t="s">
        <v>293</v>
      </c>
    </row>
    <row r="25" spans="1:8">
      <c r="A25" s="16" t="s">
        <v>23</v>
      </c>
      <c r="B25" s="12" t="str">
        <f t="shared" si="0"/>
        <v>008</v>
      </c>
      <c r="C25" s="14" t="str">
        <f t="shared" si="1"/>
        <v>TV Limburg (Limburg)</v>
      </c>
      <c r="D25" s="3" t="s">
        <v>285</v>
      </c>
      <c r="E25" s="3" t="s">
        <v>286</v>
      </c>
      <c r="F25" s="12"/>
      <c r="G25" s="4"/>
      <c r="H25" s="5" t="s">
        <v>293</v>
      </c>
    </row>
    <row r="26" spans="1:8">
      <c r="A26" s="16" t="s">
        <v>24</v>
      </c>
      <c r="B26" s="12" t="str">
        <f t="shared" si="0"/>
        <v>009</v>
      </c>
      <c r="C26" s="14" t="str">
        <f t="shared" si="1"/>
        <v>Acht</v>
      </c>
      <c r="D26" s="3" t="s">
        <v>285</v>
      </c>
      <c r="E26" s="3" t="s">
        <v>286</v>
      </c>
      <c r="F26" s="12" t="s">
        <v>291</v>
      </c>
      <c r="G26" s="4" t="s">
        <v>291</v>
      </c>
      <c r="H26" s="5"/>
    </row>
    <row r="27" spans="1:8">
      <c r="A27" s="16" t="s">
        <v>25</v>
      </c>
      <c r="B27" s="12" t="str">
        <f t="shared" si="0"/>
        <v>010</v>
      </c>
      <c r="C27" s="14" t="str">
        <f t="shared" si="1"/>
        <v>Kanaal Z</v>
      </c>
      <c r="D27" s="3" t="s">
        <v>285</v>
      </c>
      <c r="E27" s="3" t="s">
        <v>286</v>
      </c>
      <c r="F27" s="12" t="s">
        <v>291</v>
      </c>
      <c r="G27" s="4"/>
      <c r="H27" s="5"/>
    </row>
    <row r="28" spans="1:8">
      <c r="A28" s="16" t="s">
        <v>26</v>
      </c>
      <c r="B28" s="12" t="str">
        <f t="shared" si="0"/>
        <v>011</v>
      </c>
      <c r="C28" s="14" t="str">
        <f t="shared" si="1"/>
        <v>Rex en Rio Info</v>
      </c>
      <c r="D28" s="3" t="s">
        <v>285</v>
      </c>
      <c r="E28" s="3" t="s">
        <v>286</v>
      </c>
      <c r="F28" s="12" t="s">
        <v>291</v>
      </c>
      <c r="G28" s="4"/>
      <c r="H28" s="5"/>
    </row>
    <row r="29" spans="1:8">
      <c r="A29" s="16" t="s">
        <v>27</v>
      </c>
      <c r="B29" s="12" t="str">
        <f t="shared" si="0"/>
        <v>012</v>
      </c>
      <c r="C29" s="14" t="str">
        <f t="shared" si="1"/>
        <v>Ketnet / Op12</v>
      </c>
      <c r="D29" s="3" t="s">
        <v>285</v>
      </c>
      <c r="E29" s="3" t="s">
        <v>286</v>
      </c>
      <c r="F29" s="12" t="s">
        <v>291</v>
      </c>
      <c r="G29" s="4"/>
      <c r="H29" s="5"/>
    </row>
    <row r="30" spans="1:8">
      <c r="A30" s="16" t="s">
        <v>28</v>
      </c>
      <c r="B30" s="12" t="str">
        <f t="shared" si="0"/>
        <v>015</v>
      </c>
      <c r="C30" s="14" t="str">
        <f t="shared" si="1"/>
        <v>Discovery Vlaanderen HD</v>
      </c>
      <c r="D30" s="3" t="s">
        <v>285</v>
      </c>
      <c r="E30" s="3" t="s">
        <v>286</v>
      </c>
      <c r="F30" s="12" t="s">
        <v>291</v>
      </c>
      <c r="G30" s="4" t="s">
        <v>291</v>
      </c>
      <c r="H30" s="5"/>
    </row>
    <row r="31" spans="1:8">
      <c r="A31" s="16" t="s">
        <v>29</v>
      </c>
      <c r="B31" s="12" t="str">
        <f t="shared" si="0"/>
        <v>016</v>
      </c>
      <c r="C31" s="14" t="str">
        <f t="shared" si="1"/>
        <v>National Geographic HD</v>
      </c>
      <c r="D31" s="3" t="s">
        <v>285</v>
      </c>
      <c r="E31" s="3" t="s">
        <v>286</v>
      </c>
      <c r="F31" s="12"/>
      <c r="G31" s="4"/>
      <c r="H31" s="5"/>
    </row>
    <row r="32" spans="1:8">
      <c r="A32" s="16" t="s">
        <v>30</v>
      </c>
      <c r="B32" s="12" t="str">
        <f t="shared" si="0"/>
        <v>018</v>
      </c>
      <c r="C32" s="14" t="str">
        <f t="shared" si="1"/>
        <v>Libelle</v>
      </c>
      <c r="D32" s="3" t="s">
        <v>285</v>
      </c>
      <c r="E32" s="3" t="s">
        <v>286</v>
      </c>
      <c r="F32" s="12" t="s">
        <v>291</v>
      </c>
      <c r="G32" s="4" t="s">
        <v>291</v>
      </c>
      <c r="H32" s="5"/>
    </row>
    <row r="33" spans="1:8">
      <c r="A33" s="16" t="s">
        <v>31</v>
      </c>
      <c r="B33" s="12" t="str">
        <f t="shared" si="0"/>
        <v>020</v>
      </c>
      <c r="C33" s="14" t="str">
        <f t="shared" si="1"/>
        <v>Njam!</v>
      </c>
      <c r="D33" s="3" t="s">
        <v>285</v>
      </c>
      <c r="E33" s="3" t="s">
        <v>286</v>
      </c>
      <c r="F33" s="12" t="s">
        <v>291</v>
      </c>
      <c r="G33" s="4" t="s">
        <v>291</v>
      </c>
      <c r="H33" s="5"/>
    </row>
    <row r="34" spans="1:8">
      <c r="A34" s="16" t="s">
        <v>32</v>
      </c>
      <c r="B34" s="12" t="str">
        <f t="shared" si="0"/>
        <v>022</v>
      </c>
      <c r="C34" s="14" t="str">
        <f t="shared" si="1"/>
        <v>Plattelands TV</v>
      </c>
      <c r="D34" s="3" t="s">
        <v>285</v>
      </c>
      <c r="E34" s="3" t="s">
        <v>286</v>
      </c>
      <c r="F34" s="12"/>
      <c r="G34" s="4"/>
      <c r="H34" s="5"/>
    </row>
    <row r="35" spans="1:8">
      <c r="A35" s="16" t="s">
        <v>33</v>
      </c>
      <c r="B35" s="12" t="str">
        <f t="shared" si="0"/>
        <v>025</v>
      </c>
      <c r="C35" s="14" t="str">
        <f t="shared" si="1"/>
        <v>Sundance Channel HD (VL)</v>
      </c>
      <c r="D35" s="3" t="s">
        <v>285</v>
      </c>
      <c r="E35" s="3" t="s">
        <v>286</v>
      </c>
      <c r="F35" s="12"/>
      <c r="G35" s="4"/>
      <c r="H35" s="5"/>
    </row>
    <row r="36" spans="1:8">
      <c r="A36" s="16" t="s">
        <v>34</v>
      </c>
      <c r="B36" s="12" t="str">
        <f t="shared" si="0"/>
        <v>026</v>
      </c>
      <c r="C36" s="14" t="str">
        <f t="shared" si="1"/>
        <v>BBC Entertainment</v>
      </c>
      <c r="D36" s="3" t="s">
        <v>285</v>
      </c>
      <c r="E36" s="3" t="s">
        <v>286</v>
      </c>
      <c r="F36" s="12" t="s">
        <v>291</v>
      </c>
      <c r="G36" s="4"/>
      <c r="H36" s="5"/>
    </row>
    <row r="37" spans="1:8">
      <c r="A37" s="16" t="s">
        <v>35</v>
      </c>
      <c r="B37" s="12" t="str">
        <f t="shared" si="0"/>
        <v>029</v>
      </c>
      <c r="C37" s="14" t="str">
        <f t="shared" si="1"/>
        <v>Disney Channel Vl.</v>
      </c>
      <c r="D37" s="3" t="s">
        <v>285</v>
      </c>
      <c r="E37" s="3" t="s">
        <v>286</v>
      </c>
      <c r="F37" s="12"/>
      <c r="G37" s="4"/>
      <c r="H37" s="5"/>
    </row>
    <row r="38" spans="1:8">
      <c r="A38" s="16" t="s">
        <v>36</v>
      </c>
      <c r="B38" s="12" t="str">
        <f t="shared" si="0"/>
        <v>030</v>
      </c>
      <c r="C38" s="14" t="str">
        <f t="shared" si="1"/>
        <v>JIM</v>
      </c>
      <c r="D38" s="3" t="s">
        <v>285</v>
      </c>
      <c r="E38" s="3" t="s">
        <v>286</v>
      </c>
      <c r="F38" s="12" t="s">
        <v>291</v>
      </c>
      <c r="G38" s="4"/>
      <c r="H38" s="5"/>
    </row>
    <row r="39" spans="1:8">
      <c r="A39" s="16" t="s">
        <v>37</v>
      </c>
      <c r="B39" s="12" t="str">
        <f t="shared" si="0"/>
        <v>031</v>
      </c>
      <c r="C39" s="14" t="str">
        <f t="shared" si="1"/>
        <v>Nickelodeon</v>
      </c>
      <c r="D39" s="3" t="s">
        <v>285</v>
      </c>
      <c r="E39" s="3" t="s">
        <v>286</v>
      </c>
      <c r="F39" s="12" t="s">
        <v>291</v>
      </c>
      <c r="G39" s="4" t="s">
        <v>291</v>
      </c>
      <c r="H39" s="5"/>
    </row>
    <row r="40" spans="1:8">
      <c r="A40" s="16" t="s">
        <v>38</v>
      </c>
      <c r="B40" s="12" t="str">
        <f t="shared" si="0"/>
        <v>032</v>
      </c>
      <c r="C40" s="14" t="str">
        <f t="shared" si="1"/>
        <v>Nick Jr</v>
      </c>
      <c r="D40" s="3" t="s">
        <v>285</v>
      </c>
      <c r="E40" s="3" t="s">
        <v>286</v>
      </c>
      <c r="F40" s="12" t="s">
        <v>291</v>
      </c>
      <c r="G40" s="4" t="s">
        <v>291</v>
      </c>
      <c r="H40" s="5"/>
    </row>
    <row r="41" spans="1:8">
      <c r="A41" s="16" t="s">
        <v>39</v>
      </c>
      <c r="B41" s="12" t="str">
        <f t="shared" si="0"/>
        <v>033</v>
      </c>
      <c r="C41" s="14" t="str">
        <f t="shared" si="1"/>
        <v>Studio 100 TV</v>
      </c>
      <c r="D41" s="3" t="s">
        <v>285</v>
      </c>
      <c r="E41" s="3" t="s">
        <v>286</v>
      </c>
      <c r="F41" s="12" t="s">
        <v>291</v>
      </c>
      <c r="G41" s="4" t="s">
        <v>291</v>
      </c>
      <c r="H41" s="5"/>
    </row>
    <row r="42" spans="1:8">
      <c r="A42" s="16" t="s">
        <v>40</v>
      </c>
      <c r="B42" s="12" t="str">
        <f t="shared" si="0"/>
        <v>034</v>
      </c>
      <c r="C42" s="14" t="str">
        <f t="shared" si="1"/>
        <v>vtmKzoom</v>
      </c>
      <c r="D42" s="3" t="s">
        <v>285</v>
      </c>
      <c r="E42" s="3" t="s">
        <v>286</v>
      </c>
      <c r="F42" s="12" t="s">
        <v>291</v>
      </c>
      <c r="G42" s="4"/>
      <c r="H42" s="5"/>
    </row>
    <row r="43" spans="1:8">
      <c r="A43" s="16" t="s">
        <v>41</v>
      </c>
      <c r="B43" s="12" t="str">
        <f t="shared" si="0"/>
        <v>035</v>
      </c>
      <c r="C43" s="14" t="str">
        <f t="shared" si="1"/>
        <v>MTV</v>
      </c>
      <c r="D43" s="3" t="s">
        <v>285</v>
      </c>
      <c r="E43" s="3" t="s">
        <v>286</v>
      </c>
      <c r="F43" s="12" t="s">
        <v>291</v>
      </c>
      <c r="G43" s="4" t="s">
        <v>291</v>
      </c>
      <c r="H43" s="5"/>
    </row>
    <row r="44" spans="1:8">
      <c r="A44" s="16" t="s">
        <v>42</v>
      </c>
      <c r="B44" s="12" t="str">
        <f t="shared" si="0"/>
        <v>036</v>
      </c>
      <c r="C44" s="14" t="str">
        <f t="shared" si="1"/>
        <v>TMF/Comedy Central</v>
      </c>
      <c r="D44" s="3" t="s">
        <v>285</v>
      </c>
      <c r="E44" s="3" t="s">
        <v>286</v>
      </c>
      <c r="F44" s="12" t="s">
        <v>291</v>
      </c>
      <c r="G44" s="4"/>
      <c r="H44" s="5"/>
    </row>
    <row r="45" spans="1:8">
      <c r="A45" s="16" t="s">
        <v>43</v>
      </c>
      <c r="B45" s="12" t="str">
        <f t="shared" si="0"/>
        <v>037</v>
      </c>
      <c r="C45" s="14" t="str">
        <f t="shared" si="1"/>
        <v>MENT TV</v>
      </c>
      <c r="D45" s="3" t="s">
        <v>285</v>
      </c>
      <c r="E45" s="3" t="s">
        <v>286</v>
      </c>
      <c r="F45" s="12" t="s">
        <v>291</v>
      </c>
      <c r="G45" s="4"/>
      <c r="H45" s="5"/>
    </row>
    <row r="46" spans="1:8">
      <c r="A46" s="16" t="s">
        <v>44</v>
      </c>
      <c r="B46" s="12" t="str">
        <f t="shared" si="0"/>
        <v>039</v>
      </c>
      <c r="C46" s="14" t="str">
        <f t="shared" si="1"/>
        <v>Q-music</v>
      </c>
      <c r="D46" s="3" t="s">
        <v>285</v>
      </c>
      <c r="E46" s="3" t="s">
        <v>286</v>
      </c>
      <c r="F46" s="12" t="s">
        <v>291</v>
      </c>
      <c r="G46" s="4"/>
      <c r="H46" s="5"/>
    </row>
    <row r="47" spans="1:8">
      <c r="A47" s="16" t="s">
        <v>45</v>
      </c>
      <c r="B47" s="12" t="str">
        <f t="shared" si="0"/>
        <v>040</v>
      </c>
      <c r="C47" s="14" t="str">
        <f t="shared" si="1"/>
        <v>Stories</v>
      </c>
      <c r="D47" s="3" t="s">
        <v>285</v>
      </c>
      <c r="E47" s="3" t="s">
        <v>286</v>
      </c>
      <c r="F47" s="12"/>
      <c r="G47" s="4"/>
      <c r="H47" s="5"/>
    </row>
    <row r="48" spans="1:8">
      <c r="A48" s="16" t="s">
        <v>46</v>
      </c>
      <c r="B48" s="12" t="str">
        <f t="shared" si="0"/>
        <v>041</v>
      </c>
      <c r="C48" s="14" t="str">
        <f t="shared" si="1"/>
        <v>Just</v>
      </c>
      <c r="D48" s="3" t="s">
        <v>285</v>
      </c>
      <c r="E48" s="3" t="s">
        <v>286</v>
      </c>
      <c r="F48" s="12"/>
      <c r="G48" s="4"/>
      <c r="H48" s="5"/>
    </row>
    <row r="49" spans="1:8">
      <c r="A49" s="16" t="s">
        <v>47</v>
      </c>
      <c r="B49" s="12" t="str">
        <f t="shared" si="0"/>
        <v>042</v>
      </c>
      <c r="C49" s="14" t="str">
        <f t="shared" si="1"/>
        <v>ActuaTV</v>
      </c>
      <c r="D49" s="3" t="s">
        <v>285</v>
      </c>
      <c r="E49" s="3" t="s">
        <v>286</v>
      </c>
      <c r="F49" s="12" t="s">
        <v>291</v>
      </c>
      <c r="G49" s="4"/>
      <c r="H49" s="5"/>
    </row>
    <row r="50" spans="1:8">
      <c r="A50" s="16" t="s">
        <v>48</v>
      </c>
      <c r="B50" s="12" t="str">
        <f t="shared" si="0"/>
        <v>044</v>
      </c>
      <c r="C50" s="14" t="str">
        <f t="shared" si="1"/>
        <v>Xite</v>
      </c>
      <c r="D50" s="3" t="s">
        <v>285</v>
      </c>
      <c r="E50" s="3" t="s">
        <v>286</v>
      </c>
      <c r="F50" s="12" t="s">
        <v>291</v>
      </c>
      <c r="G50" s="4"/>
      <c r="H50" s="5"/>
    </row>
    <row r="51" spans="1:8">
      <c r="A51" s="16" t="s">
        <v>49</v>
      </c>
      <c r="B51" s="12" t="str">
        <f t="shared" si="0"/>
        <v>045</v>
      </c>
      <c r="C51" s="14" t="str">
        <f t="shared" si="1"/>
        <v>Dobbit TV</v>
      </c>
      <c r="D51" s="3" t="s">
        <v>285</v>
      </c>
      <c r="E51" s="3" t="s">
        <v>286</v>
      </c>
      <c r="F51" s="12"/>
      <c r="G51" s="4"/>
      <c r="H51" s="5"/>
    </row>
    <row r="52" spans="1:8">
      <c r="A52" s="16" t="s">
        <v>50</v>
      </c>
      <c r="B52" s="12" t="str">
        <f t="shared" si="0"/>
        <v>050</v>
      </c>
      <c r="C52" s="14" t="str">
        <f t="shared" si="1"/>
        <v>Cultuur 7 / Cultuur 7 HD</v>
      </c>
      <c r="D52" s="3" t="s">
        <v>285</v>
      </c>
      <c r="E52" s="3" t="s">
        <v>286</v>
      </c>
      <c r="F52" s="12"/>
      <c r="G52" s="4"/>
      <c r="H52" s="5"/>
    </row>
    <row r="53" spans="1:8">
      <c r="A53" s="16" t="s">
        <v>52</v>
      </c>
      <c r="B53" s="12" t="str">
        <f t="shared" si="0"/>
        <v>060</v>
      </c>
      <c r="C53" s="14" t="str">
        <f t="shared" si="1"/>
        <v>Discovery Vlaanderen HD</v>
      </c>
      <c r="D53" s="3" t="s">
        <v>285</v>
      </c>
      <c r="E53" s="3" t="s">
        <v>286</v>
      </c>
      <c r="F53" s="12"/>
      <c r="G53" s="4"/>
      <c r="H53" s="5"/>
    </row>
    <row r="54" spans="1:8">
      <c r="A54" s="16" t="s">
        <v>53</v>
      </c>
      <c r="B54" s="12" t="str">
        <f t="shared" si="0"/>
        <v>062</v>
      </c>
      <c r="C54" s="14" t="str">
        <f t="shared" si="1"/>
        <v>BBC One HD</v>
      </c>
      <c r="D54" s="3" t="s">
        <v>285</v>
      </c>
      <c r="E54" s="3" t="s">
        <v>286</v>
      </c>
      <c r="F54" s="12"/>
      <c r="G54" s="4"/>
      <c r="H54" s="5"/>
    </row>
    <row r="55" spans="1:8" hidden="1">
      <c r="A55" s="16" t="s">
        <v>236</v>
      </c>
      <c r="B55" s="12" t="str">
        <f t="shared" si="0"/>
        <v>064</v>
      </c>
      <c r="C55" s="14" t="str">
        <f t="shared" si="1"/>
        <v>FOXlife HD</v>
      </c>
      <c r="D55" s="3" t="s">
        <v>234</v>
      </c>
      <c r="E55" s="3" t="s">
        <v>235</v>
      </c>
      <c r="F55" s="12"/>
      <c r="G55" s="4"/>
      <c r="H55" s="5"/>
    </row>
    <row r="56" spans="1:8">
      <c r="A56" s="16" t="s">
        <v>54</v>
      </c>
      <c r="B56" s="12" t="str">
        <f t="shared" si="0"/>
        <v>100</v>
      </c>
      <c r="C56" s="14" t="str">
        <f t="shared" si="1"/>
        <v>Nederland 1</v>
      </c>
      <c r="D56" s="3" t="s">
        <v>285</v>
      </c>
      <c r="E56" s="3" t="s">
        <v>286</v>
      </c>
      <c r="F56" s="12" t="s">
        <v>291</v>
      </c>
      <c r="G56" s="4" t="s">
        <v>291</v>
      </c>
      <c r="H56" s="5"/>
    </row>
    <row r="57" spans="1:8">
      <c r="A57" s="16" t="s">
        <v>55</v>
      </c>
      <c r="B57" s="12" t="str">
        <f t="shared" si="0"/>
        <v>101</v>
      </c>
      <c r="C57" s="14" t="str">
        <f t="shared" si="1"/>
        <v>Nederland 2</v>
      </c>
      <c r="D57" s="3" t="s">
        <v>285</v>
      </c>
      <c r="E57" s="3" t="s">
        <v>286</v>
      </c>
      <c r="F57" s="12" t="s">
        <v>291</v>
      </c>
      <c r="G57" s="4" t="s">
        <v>291</v>
      </c>
      <c r="H57" s="5"/>
    </row>
    <row r="58" spans="1:8">
      <c r="A58" s="16" t="s">
        <v>56</v>
      </c>
      <c r="B58" s="12" t="str">
        <f t="shared" si="0"/>
        <v>102</v>
      </c>
      <c r="C58" s="14" t="str">
        <f t="shared" si="1"/>
        <v>Nederland 3</v>
      </c>
      <c r="D58" s="3" t="s">
        <v>285</v>
      </c>
      <c r="E58" s="3" t="s">
        <v>286</v>
      </c>
      <c r="F58" s="12" t="s">
        <v>291</v>
      </c>
      <c r="G58" s="4" t="s">
        <v>291</v>
      </c>
      <c r="H58" s="5"/>
    </row>
    <row r="59" spans="1:8">
      <c r="A59" s="16" t="s">
        <v>57</v>
      </c>
      <c r="B59" s="12" t="str">
        <f t="shared" si="0"/>
        <v>120</v>
      </c>
      <c r="C59" s="14" t="str">
        <f t="shared" si="1"/>
        <v>BBC One</v>
      </c>
      <c r="D59" s="3" t="s">
        <v>285</v>
      </c>
      <c r="E59" s="3" t="s">
        <v>286</v>
      </c>
      <c r="F59" s="12"/>
      <c r="G59" s="4"/>
      <c r="H59" s="5"/>
    </row>
    <row r="60" spans="1:8">
      <c r="A60" s="16" t="s">
        <v>58</v>
      </c>
      <c r="B60" s="12" t="str">
        <f t="shared" si="0"/>
        <v>121</v>
      </c>
      <c r="C60" s="14" t="str">
        <f t="shared" si="1"/>
        <v>BBC Two</v>
      </c>
      <c r="D60" s="3" t="s">
        <v>285</v>
      </c>
      <c r="E60" s="3" t="s">
        <v>286</v>
      </c>
      <c r="F60" s="12"/>
      <c r="G60" s="4"/>
      <c r="H60" s="5"/>
    </row>
    <row r="61" spans="1:8">
      <c r="A61" s="16" t="s">
        <v>59</v>
      </c>
      <c r="B61" s="12" t="str">
        <f t="shared" si="0"/>
        <v>130</v>
      </c>
      <c r="C61" s="14" t="str">
        <f t="shared" si="1"/>
        <v>La Une HD</v>
      </c>
      <c r="D61" s="3" t="s">
        <v>285</v>
      </c>
      <c r="E61" s="3" t="s">
        <v>286</v>
      </c>
      <c r="F61" s="12" t="s">
        <v>291</v>
      </c>
      <c r="G61" s="4" t="s">
        <v>291</v>
      </c>
      <c r="H61" s="5"/>
    </row>
    <row r="62" spans="1:8">
      <c r="A62" s="16" t="s">
        <v>60</v>
      </c>
      <c r="B62" s="12" t="str">
        <f t="shared" si="0"/>
        <v>131</v>
      </c>
      <c r="C62" s="14" t="str">
        <f t="shared" si="1"/>
        <v>La Deux HD</v>
      </c>
      <c r="D62" s="3" t="s">
        <v>285</v>
      </c>
      <c r="E62" s="3" t="s">
        <v>286</v>
      </c>
      <c r="F62" s="12" t="s">
        <v>291</v>
      </c>
      <c r="G62" s="4" t="s">
        <v>291</v>
      </c>
      <c r="H62" s="5"/>
    </row>
    <row r="63" spans="1:8">
      <c r="A63" s="16" t="s">
        <v>61</v>
      </c>
      <c r="B63" s="12" t="str">
        <f t="shared" si="0"/>
        <v>132</v>
      </c>
      <c r="C63" s="14" t="str">
        <f t="shared" si="1"/>
        <v>RTL TVI HD</v>
      </c>
      <c r="D63" s="3" t="s">
        <v>285</v>
      </c>
      <c r="E63" s="3" t="s">
        <v>286</v>
      </c>
      <c r="F63" s="12" t="s">
        <v>291</v>
      </c>
      <c r="G63" s="4" t="s">
        <v>291</v>
      </c>
      <c r="H63" s="5"/>
    </row>
    <row r="64" spans="1:8">
      <c r="A64" s="16" t="s">
        <v>62</v>
      </c>
      <c r="B64" s="12" t="str">
        <f t="shared" si="0"/>
        <v>133</v>
      </c>
      <c r="C64" s="14" t="str">
        <f t="shared" si="1"/>
        <v>Club RTL HD</v>
      </c>
      <c r="D64" s="3" t="s">
        <v>285</v>
      </c>
      <c r="E64" s="3" t="s">
        <v>286</v>
      </c>
      <c r="F64" s="12" t="s">
        <v>291</v>
      </c>
      <c r="G64" s="4" t="s">
        <v>291</v>
      </c>
      <c r="H64" s="5"/>
    </row>
    <row r="65" spans="1:8">
      <c r="A65" s="16" t="s">
        <v>63</v>
      </c>
      <c r="B65" s="12" t="str">
        <f t="shared" si="0"/>
        <v>134</v>
      </c>
      <c r="C65" s="14" t="str">
        <f t="shared" si="1"/>
        <v>Plug RTL</v>
      </c>
      <c r="D65" s="3" t="s">
        <v>285</v>
      </c>
      <c r="E65" s="3" t="s">
        <v>286</v>
      </c>
      <c r="F65" s="12" t="s">
        <v>291</v>
      </c>
      <c r="G65" s="4"/>
      <c r="H65" s="5"/>
    </row>
    <row r="66" spans="1:8">
      <c r="A66" s="16" t="s">
        <v>64</v>
      </c>
      <c r="B66" s="12" t="str">
        <f t="shared" ref="B66:B129" si="2">LEFT(A66,3)</f>
        <v>135</v>
      </c>
      <c r="C66" s="14" t="str">
        <f t="shared" ref="C66:C129" si="3">RIGHT(A66,LEN(A66)-4)</f>
        <v>AB3</v>
      </c>
      <c r="D66" s="3" t="s">
        <v>285</v>
      </c>
      <c r="E66" s="3" t="s">
        <v>286</v>
      </c>
      <c r="F66" s="12"/>
      <c r="G66" s="4"/>
      <c r="H66" s="5"/>
    </row>
    <row r="67" spans="1:8">
      <c r="A67" s="16" t="s">
        <v>65</v>
      </c>
      <c r="B67" s="12" t="str">
        <f t="shared" si="2"/>
        <v>137</v>
      </c>
      <c r="C67" s="14" t="str">
        <f t="shared" si="3"/>
        <v>Radio Contact Vision</v>
      </c>
      <c r="D67" s="3" t="s">
        <v>285</v>
      </c>
      <c r="E67" s="3" t="s">
        <v>286</v>
      </c>
      <c r="F67" s="12"/>
      <c r="G67" s="4"/>
      <c r="H67" s="5"/>
    </row>
    <row r="68" spans="1:8">
      <c r="A68" s="16" t="s">
        <v>66</v>
      </c>
      <c r="B68" s="12" t="str">
        <f t="shared" si="2"/>
        <v>138</v>
      </c>
      <c r="C68" s="14" t="str">
        <f t="shared" si="3"/>
        <v>La Trois</v>
      </c>
      <c r="D68" s="3" t="s">
        <v>285</v>
      </c>
      <c r="E68" s="3" t="s">
        <v>286</v>
      </c>
      <c r="F68" s="12" t="s">
        <v>291</v>
      </c>
      <c r="G68" s="4" t="s">
        <v>291</v>
      </c>
      <c r="H68" s="5"/>
    </row>
    <row r="69" spans="1:8">
      <c r="A69" s="16" t="s">
        <v>67</v>
      </c>
      <c r="B69" s="12" t="str">
        <f t="shared" si="2"/>
        <v>150</v>
      </c>
      <c r="C69" s="14" t="str">
        <f t="shared" si="3"/>
        <v>TF1 HD</v>
      </c>
      <c r="D69" s="3" t="s">
        <v>285</v>
      </c>
      <c r="E69" s="3" t="s">
        <v>286</v>
      </c>
      <c r="F69" s="12"/>
      <c r="G69" s="4"/>
      <c r="H69" s="5"/>
    </row>
    <row r="70" spans="1:8">
      <c r="A70" s="16" t="s">
        <v>68</v>
      </c>
      <c r="B70" s="12" t="str">
        <f t="shared" si="2"/>
        <v>151</v>
      </c>
      <c r="C70" s="14" t="str">
        <f t="shared" si="3"/>
        <v>France 2</v>
      </c>
      <c r="D70" s="3" t="s">
        <v>285</v>
      </c>
      <c r="E70" s="3" t="s">
        <v>286</v>
      </c>
      <c r="F70" s="12"/>
      <c r="G70" s="4"/>
      <c r="H70" s="5"/>
    </row>
    <row r="71" spans="1:8">
      <c r="A71" s="16" t="s">
        <v>69</v>
      </c>
      <c r="B71" s="12" t="str">
        <f t="shared" si="2"/>
        <v>152</v>
      </c>
      <c r="C71" s="14" t="str">
        <f t="shared" si="3"/>
        <v>France 3</v>
      </c>
      <c r="D71" s="3" t="s">
        <v>285</v>
      </c>
      <c r="E71" s="3" t="s">
        <v>286</v>
      </c>
      <c r="F71" s="12"/>
      <c r="G71" s="4"/>
      <c r="H71" s="5"/>
    </row>
    <row r="72" spans="1:8">
      <c r="A72" s="16" t="s">
        <v>70</v>
      </c>
      <c r="B72" s="12" t="str">
        <f t="shared" si="2"/>
        <v>153</v>
      </c>
      <c r="C72" s="14" t="str">
        <f t="shared" si="3"/>
        <v>France 4</v>
      </c>
      <c r="D72" s="3" t="s">
        <v>285</v>
      </c>
      <c r="E72" s="3" t="s">
        <v>286</v>
      </c>
      <c r="F72" s="12"/>
      <c r="G72" s="4"/>
      <c r="H72" s="5"/>
    </row>
    <row r="73" spans="1:8">
      <c r="A73" s="16" t="s">
        <v>71</v>
      </c>
      <c r="B73" s="12" t="str">
        <f t="shared" si="2"/>
        <v>154</v>
      </c>
      <c r="C73" s="14" t="str">
        <f t="shared" si="3"/>
        <v>France 5</v>
      </c>
      <c r="D73" s="3" t="s">
        <v>285</v>
      </c>
      <c r="E73" s="3" t="s">
        <v>286</v>
      </c>
      <c r="F73" s="12"/>
      <c r="G73" s="4"/>
      <c r="H73" s="5"/>
    </row>
    <row r="74" spans="1:8">
      <c r="A74" s="16" t="s">
        <v>72</v>
      </c>
      <c r="B74" s="12" t="str">
        <f t="shared" si="2"/>
        <v>155</v>
      </c>
      <c r="C74" s="14" t="str">
        <f t="shared" si="3"/>
        <v>ARTE Belgique</v>
      </c>
      <c r="D74" s="3" t="s">
        <v>285</v>
      </c>
      <c r="E74" s="3" t="s">
        <v>286</v>
      </c>
      <c r="F74" s="12"/>
      <c r="G74" s="4"/>
      <c r="H74" s="5"/>
    </row>
    <row r="75" spans="1:8">
      <c r="A75" s="16" t="s">
        <v>73</v>
      </c>
      <c r="B75" s="12" t="str">
        <f t="shared" si="2"/>
        <v>156</v>
      </c>
      <c r="C75" s="14" t="str">
        <f t="shared" si="3"/>
        <v>TV 5 Monde</v>
      </c>
      <c r="D75" s="3" t="s">
        <v>285</v>
      </c>
      <c r="E75" s="3" t="s">
        <v>286</v>
      </c>
      <c r="F75" s="12"/>
      <c r="G75" s="4"/>
      <c r="H75" s="5"/>
    </row>
    <row r="76" spans="1:8" hidden="1">
      <c r="A76" s="16" t="s">
        <v>274</v>
      </c>
      <c r="B76" s="12" t="str">
        <f t="shared" si="2"/>
        <v>157</v>
      </c>
      <c r="C76" s="14" t="str">
        <f t="shared" si="3"/>
        <v>TV Breizh</v>
      </c>
      <c r="D76" s="3" t="s">
        <v>273</v>
      </c>
      <c r="E76" s="3" t="s">
        <v>273</v>
      </c>
      <c r="F76" s="12"/>
      <c r="G76" s="4"/>
      <c r="H76" s="5"/>
    </row>
    <row r="77" spans="1:8">
      <c r="A77" s="16" t="s">
        <v>74</v>
      </c>
      <c r="B77" s="12" t="str">
        <f t="shared" si="2"/>
        <v>158</v>
      </c>
      <c r="C77" s="14" t="str">
        <f t="shared" si="3"/>
        <v>France Ô</v>
      </c>
      <c r="D77" s="3" t="s">
        <v>285</v>
      </c>
      <c r="E77" s="3" t="s">
        <v>286</v>
      </c>
      <c r="F77" s="12"/>
      <c r="G77" s="4"/>
      <c r="H77" s="5"/>
    </row>
    <row r="78" spans="1:8">
      <c r="A78" s="16" t="s">
        <v>75</v>
      </c>
      <c r="B78" s="12" t="str">
        <f t="shared" si="2"/>
        <v>159</v>
      </c>
      <c r="C78" s="14" t="str">
        <f t="shared" si="3"/>
        <v>Sundance (FR)</v>
      </c>
      <c r="D78" s="3" t="s">
        <v>285</v>
      </c>
      <c r="E78" s="3" t="s">
        <v>286</v>
      </c>
      <c r="F78" s="12"/>
      <c r="G78" s="4"/>
      <c r="H78" s="5"/>
    </row>
    <row r="79" spans="1:8">
      <c r="A79" s="16" t="s">
        <v>76</v>
      </c>
      <c r="B79" s="12" t="str">
        <f t="shared" si="2"/>
        <v>170</v>
      </c>
      <c r="C79" s="14" t="str">
        <f t="shared" si="3"/>
        <v>ARD</v>
      </c>
      <c r="D79" s="3" t="s">
        <v>285</v>
      </c>
      <c r="E79" s="3" t="s">
        <v>286</v>
      </c>
      <c r="F79" s="12"/>
      <c r="G79" s="4"/>
      <c r="H79" s="5"/>
    </row>
    <row r="80" spans="1:8">
      <c r="A80" s="16" t="s">
        <v>77</v>
      </c>
      <c r="B80" s="12" t="str">
        <f t="shared" si="2"/>
        <v>171</v>
      </c>
      <c r="C80" s="14" t="str">
        <f t="shared" si="3"/>
        <v>ZDF</v>
      </c>
      <c r="D80" s="3" t="s">
        <v>285</v>
      </c>
      <c r="E80" s="3" t="s">
        <v>286</v>
      </c>
      <c r="F80" s="12"/>
      <c r="G80" s="4"/>
      <c r="H80" s="5"/>
    </row>
    <row r="81" spans="1:8">
      <c r="A81" s="16" t="s">
        <v>78</v>
      </c>
      <c r="B81" s="12" t="str">
        <f t="shared" si="2"/>
        <v>175</v>
      </c>
      <c r="C81" s="14" t="str">
        <f t="shared" si="3"/>
        <v>RTL Television</v>
      </c>
      <c r="D81" s="3" t="s">
        <v>285</v>
      </c>
      <c r="E81" s="3" t="s">
        <v>286</v>
      </c>
      <c r="F81" s="12"/>
      <c r="G81" s="4"/>
      <c r="H81" s="5"/>
    </row>
    <row r="82" spans="1:8">
      <c r="A82" s="16" t="s">
        <v>79</v>
      </c>
      <c r="B82" s="12" t="str">
        <f t="shared" si="2"/>
        <v>176</v>
      </c>
      <c r="C82" s="14" t="str">
        <f t="shared" si="3"/>
        <v>VOX</v>
      </c>
      <c r="D82" s="3" t="s">
        <v>285</v>
      </c>
      <c r="E82" s="3" t="s">
        <v>286</v>
      </c>
      <c r="F82" s="12"/>
      <c r="G82" s="4"/>
      <c r="H82" s="5"/>
    </row>
    <row r="83" spans="1:8">
      <c r="A83" s="16" t="s">
        <v>80</v>
      </c>
      <c r="B83" s="12" t="str">
        <f t="shared" si="2"/>
        <v>177</v>
      </c>
      <c r="C83" s="14" t="str">
        <f t="shared" si="3"/>
        <v>n-tv</v>
      </c>
      <c r="D83" s="3" t="s">
        <v>285</v>
      </c>
      <c r="E83" s="3" t="s">
        <v>286</v>
      </c>
      <c r="F83" s="12"/>
      <c r="G83" s="4"/>
      <c r="H83" s="5"/>
    </row>
    <row r="84" spans="1:8">
      <c r="A84" s="16" t="s">
        <v>81</v>
      </c>
      <c r="B84" s="12" t="str">
        <f t="shared" si="2"/>
        <v>180</v>
      </c>
      <c r="C84" s="14" t="str">
        <f t="shared" si="3"/>
        <v>RAI Uno</v>
      </c>
      <c r="D84" s="3" t="s">
        <v>285</v>
      </c>
      <c r="E84" s="3" t="s">
        <v>286</v>
      </c>
      <c r="F84" s="12"/>
      <c r="G84" s="4"/>
      <c r="H84" s="5"/>
    </row>
    <row r="85" spans="1:8">
      <c r="A85" s="16" t="s">
        <v>82</v>
      </c>
      <c r="B85" s="12" t="str">
        <f t="shared" si="2"/>
        <v>181</v>
      </c>
      <c r="C85" s="14" t="str">
        <f t="shared" si="3"/>
        <v>TVE Internacional</v>
      </c>
      <c r="D85" s="3" t="s">
        <v>285</v>
      </c>
      <c r="E85" s="3" t="s">
        <v>286</v>
      </c>
      <c r="F85" s="12"/>
      <c r="G85" s="4"/>
      <c r="H85" s="5"/>
    </row>
    <row r="86" spans="1:8">
      <c r="A86" s="16" t="s">
        <v>83</v>
      </c>
      <c r="B86" s="12" t="str">
        <f t="shared" si="2"/>
        <v>184</v>
      </c>
      <c r="C86" s="14" t="str">
        <f t="shared" si="3"/>
        <v>TRT</v>
      </c>
      <c r="D86" s="3" t="s">
        <v>285</v>
      </c>
      <c r="E86" s="3" t="s">
        <v>286</v>
      </c>
      <c r="F86" s="12"/>
      <c r="G86" s="4"/>
      <c r="H86" s="5"/>
    </row>
    <row r="87" spans="1:8">
      <c r="A87" s="16" t="s">
        <v>292</v>
      </c>
      <c r="B87" s="12" t="str">
        <f t="shared" si="2"/>
        <v>185</v>
      </c>
      <c r="C87" s="14" t="str">
        <f t="shared" si="3"/>
        <v>TV Polonia</v>
      </c>
      <c r="D87" s="3" t="s">
        <v>285</v>
      </c>
      <c r="E87" s="3" t="s">
        <v>286</v>
      </c>
      <c r="F87" s="12"/>
      <c r="G87" s="4"/>
      <c r="H87" s="5" t="s">
        <v>293</v>
      </c>
    </row>
    <row r="88" spans="1:8">
      <c r="A88" s="16" t="s">
        <v>84</v>
      </c>
      <c r="B88" s="12" t="str">
        <f t="shared" si="2"/>
        <v>187</v>
      </c>
      <c r="C88" s="14" t="str">
        <f t="shared" si="3"/>
        <v>Mediaset Italia Network</v>
      </c>
      <c r="D88" s="3" t="s">
        <v>285</v>
      </c>
      <c r="E88" s="3" t="s">
        <v>286</v>
      </c>
      <c r="F88" s="12"/>
      <c r="G88" s="4"/>
      <c r="H88" s="5"/>
    </row>
    <row r="89" spans="1:8">
      <c r="A89" s="16" t="s">
        <v>85</v>
      </c>
      <c r="B89" s="12" t="str">
        <f t="shared" si="2"/>
        <v>188</v>
      </c>
      <c r="C89" s="14" t="str">
        <f t="shared" si="3"/>
        <v>The Israëli Network</v>
      </c>
      <c r="D89" s="3" t="s">
        <v>285</v>
      </c>
      <c r="E89" s="3" t="s">
        <v>286</v>
      </c>
      <c r="F89" s="12"/>
      <c r="G89" s="4"/>
      <c r="H89" s="5"/>
    </row>
    <row r="90" spans="1:8">
      <c r="A90" s="16" t="s">
        <v>86</v>
      </c>
      <c r="B90" s="12" t="str">
        <f t="shared" si="2"/>
        <v>190</v>
      </c>
      <c r="C90" s="14" t="str">
        <f t="shared" si="3"/>
        <v>Sporting infokanaal</v>
      </c>
      <c r="D90" s="3" t="s">
        <v>285</v>
      </c>
      <c r="E90" s="3" t="s">
        <v>286</v>
      </c>
      <c r="F90" s="12"/>
      <c r="G90" s="4"/>
      <c r="H90" s="5"/>
    </row>
    <row r="91" spans="1:8">
      <c r="A91" s="16" t="s">
        <v>87</v>
      </c>
      <c r="B91" s="12" t="str">
        <f t="shared" si="2"/>
        <v>191</v>
      </c>
      <c r="C91" s="14" t="str">
        <f t="shared" si="3"/>
        <v>2M Maroc</v>
      </c>
      <c r="D91" s="3" t="s">
        <v>285</v>
      </c>
      <c r="E91" s="3" t="s">
        <v>286</v>
      </c>
      <c r="F91" s="12"/>
      <c r="G91" s="4"/>
      <c r="H91" s="5"/>
    </row>
    <row r="92" spans="1:8">
      <c r="A92" s="16" t="s">
        <v>88</v>
      </c>
      <c r="B92" s="12" t="str">
        <f t="shared" si="2"/>
        <v>192</v>
      </c>
      <c r="C92" s="14" t="str">
        <f t="shared" si="3"/>
        <v>Al Maghreb TV</v>
      </c>
      <c r="D92" s="3" t="s">
        <v>285</v>
      </c>
      <c r="E92" s="3" t="s">
        <v>286</v>
      </c>
      <c r="F92" s="12"/>
      <c r="G92" s="4"/>
      <c r="H92" s="5"/>
    </row>
    <row r="93" spans="1:8" hidden="1">
      <c r="A93" s="16" t="s">
        <v>161</v>
      </c>
      <c r="B93" s="12" t="str">
        <f t="shared" si="2"/>
        <v>200</v>
      </c>
      <c r="C93" s="14" t="str">
        <f t="shared" si="3"/>
        <v>Sporting HD1</v>
      </c>
      <c r="D93" s="3" t="s">
        <v>160</v>
      </c>
      <c r="E93" s="3" t="s">
        <v>160</v>
      </c>
      <c r="F93" s="12"/>
      <c r="G93" s="4"/>
      <c r="H93" s="5"/>
    </row>
    <row r="94" spans="1:8" hidden="1">
      <c r="A94" s="16" t="s">
        <v>162</v>
      </c>
      <c r="B94" s="12" t="str">
        <f t="shared" si="2"/>
        <v>201</v>
      </c>
      <c r="C94" s="14" t="str">
        <f t="shared" si="3"/>
        <v>Sporting HD2</v>
      </c>
      <c r="D94" s="3" t="s">
        <v>160</v>
      </c>
      <c r="E94" s="3" t="s">
        <v>160</v>
      </c>
      <c r="F94" s="12"/>
      <c r="G94" s="4"/>
      <c r="H94" s="5"/>
    </row>
    <row r="95" spans="1:8" hidden="1">
      <c r="A95" s="16" t="s">
        <v>163</v>
      </c>
      <c r="B95" s="12" t="str">
        <f t="shared" si="2"/>
        <v>202</v>
      </c>
      <c r="C95" s="14" t="str">
        <f t="shared" si="3"/>
        <v>Sporting 3</v>
      </c>
      <c r="D95" s="3" t="s">
        <v>160</v>
      </c>
      <c r="E95" s="3" t="s">
        <v>160</v>
      </c>
      <c r="F95" s="12" t="s">
        <v>291</v>
      </c>
      <c r="G95" s="4"/>
      <c r="H95" s="5"/>
    </row>
    <row r="96" spans="1:8" hidden="1">
      <c r="A96" s="16" t="s">
        <v>164</v>
      </c>
      <c r="B96" s="12" t="str">
        <f t="shared" si="2"/>
        <v>203</v>
      </c>
      <c r="C96" s="14" t="str">
        <f t="shared" si="3"/>
        <v>Sporting 4</v>
      </c>
      <c r="D96" s="3" t="s">
        <v>160</v>
      </c>
      <c r="E96" s="3" t="s">
        <v>160</v>
      </c>
      <c r="F96" s="12" t="s">
        <v>291</v>
      </c>
      <c r="G96" s="4"/>
      <c r="H96" s="5"/>
    </row>
    <row r="97" spans="1:8" hidden="1">
      <c r="A97" s="16" t="s">
        <v>165</v>
      </c>
      <c r="B97" s="12" t="str">
        <f t="shared" si="2"/>
        <v>204</v>
      </c>
      <c r="C97" s="14" t="str">
        <f t="shared" si="3"/>
        <v>Sporting 5</v>
      </c>
      <c r="D97" s="3" t="s">
        <v>160</v>
      </c>
      <c r="E97" s="3" t="s">
        <v>160</v>
      </c>
      <c r="F97" s="12" t="s">
        <v>291</v>
      </c>
      <c r="G97" s="4"/>
      <c r="H97" s="5"/>
    </row>
    <row r="98" spans="1:8" hidden="1">
      <c r="A98" s="16" t="s">
        <v>166</v>
      </c>
      <c r="B98" s="12" t="str">
        <f t="shared" si="2"/>
        <v>205</v>
      </c>
      <c r="C98" s="14" t="str">
        <f t="shared" si="3"/>
        <v>Sporting 6</v>
      </c>
      <c r="D98" s="3" t="s">
        <v>160</v>
      </c>
      <c r="E98" s="3" t="s">
        <v>160</v>
      </c>
      <c r="F98" s="12" t="s">
        <v>291</v>
      </c>
      <c r="G98" s="4"/>
      <c r="H98" s="5"/>
    </row>
    <row r="99" spans="1:8" hidden="1">
      <c r="A99" s="16" t="s">
        <v>167</v>
      </c>
      <c r="B99" s="12" t="str">
        <f t="shared" si="2"/>
        <v>206</v>
      </c>
      <c r="C99" s="14" t="str">
        <f t="shared" si="3"/>
        <v>Sporting 7</v>
      </c>
      <c r="D99" s="3" t="s">
        <v>160</v>
      </c>
      <c r="E99" s="3" t="s">
        <v>160</v>
      </c>
      <c r="F99" s="12" t="s">
        <v>291</v>
      </c>
      <c r="G99" s="4"/>
      <c r="H99" s="5"/>
    </row>
    <row r="100" spans="1:8" hidden="1">
      <c r="A100" s="16" t="s">
        <v>168</v>
      </c>
      <c r="B100" s="12" t="str">
        <f t="shared" si="2"/>
        <v>207</v>
      </c>
      <c r="C100" s="14" t="str">
        <f t="shared" si="3"/>
        <v>Sporting 8</v>
      </c>
      <c r="D100" s="3" t="s">
        <v>160</v>
      </c>
      <c r="E100" s="3" t="s">
        <v>160</v>
      </c>
      <c r="F100" s="12" t="s">
        <v>291</v>
      </c>
      <c r="G100" s="4"/>
      <c r="H100" s="5"/>
    </row>
    <row r="101" spans="1:8" hidden="1">
      <c r="A101" s="16" t="s">
        <v>169</v>
      </c>
      <c r="B101" s="12" t="str">
        <f t="shared" si="2"/>
        <v>208</v>
      </c>
      <c r="C101" s="14" t="str">
        <f t="shared" si="3"/>
        <v>Sporting Golf</v>
      </c>
      <c r="D101" s="3" t="s">
        <v>160</v>
      </c>
      <c r="E101" s="3" t="s">
        <v>160</v>
      </c>
      <c r="F101" s="12" t="s">
        <v>291</v>
      </c>
      <c r="G101" s="4"/>
      <c r="H101" s="5"/>
    </row>
    <row r="102" spans="1:8">
      <c r="A102" s="16" t="s">
        <v>89</v>
      </c>
      <c r="B102" s="12" t="str">
        <f t="shared" si="2"/>
        <v>210</v>
      </c>
      <c r="C102" s="14" t="str">
        <f t="shared" si="3"/>
        <v>Eurosport HD</v>
      </c>
      <c r="D102" s="3" t="s">
        <v>285</v>
      </c>
      <c r="E102" s="3" t="s">
        <v>286</v>
      </c>
      <c r="F102" s="12" t="s">
        <v>291</v>
      </c>
      <c r="G102" s="4"/>
      <c r="H102" s="5"/>
    </row>
    <row r="103" spans="1:8">
      <c r="A103" s="16" t="s">
        <v>90</v>
      </c>
      <c r="B103" s="12" t="str">
        <f t="shared" si="2"/>
        <v>211</v>
      </c>
      <c r="C103" s="14" t="str">
        <f t="shared" si="3"/>
        <v>Eurosport 2</v>
      </c>
      <c r="D103" s="3" t="s">
        <v>285</v>
      </c>
      <c r="E103" s="3" t="s">
        <v>286</v>
      </c>
      <c r="F103" s="12"/>
      <c r="G103" s="4"/>
      <c r="H103" s="5"/>
    </row>
    <row r="104" spans="1:8" hidden="1">
      <c r="A104" s="16" t="s">
        <v>170</v>
      </c>
      <c r="B104" s="12" t="str">
        <f t="shared" si="2"/>
        <v>213</v>
      </c>
      <c r="C104" s="14" t="str">
        <f t="shared" si="3"/>
        <v>Motors TV</v>
      </c>
      <c r="D104" s="3" t="s">
        <v>234</v>
      </c>
      <c r="E104" s="3" t="s">
        <v>233</v>
      </c>
      <c r="F104" s="12" t="s">
        <v>291</v>
      </c>
      <c r="G104" s="4"/>
      <c r="H104" s="5"/>
    </row>
    <row r="105" spans="1:8" hidden="1">
      <c r="A105" s="16" t="s">
        <v>170</v>
      </c>
      <c r="B105" s="12" t="str">
        <f t="shared" si="2"/>
        <v>213</v>
      </c>
      <c r="C105" s="14" t="str">
        <f t="shared" si="3"/>
        <v>Motors TV</v>
      </c>
      <c r="D105" s="3" t="s">
        <v>160</v>
      </c>
      <c r="E105" s="3" t="s">
        <v>160</v>
      </c>
      <c r="F105" s="12" t="s">
        <v>291</v>
      </c>
      <c r="G105" s="4"/>
      <c r="H105" s="5"/>
    </row>
    <row r="106" spans="1:8" hidden="1">
      <c r="A106" s="16" t="s">
        <v>171</v>
      </c>
      <c r="B106" s="12" t="str">
        <f t="shared" si="2"/>
        <v>214</v>
      </c>
      <c r="C106" s="14" t="str">
        <f t="shared" si="3"/>
        <v>Extreme Sports</v>
      </c>
      <c r="D106" s="3" t="s">
        <v>173</v>
      </c>
      <c r="E106" s="3" t="s">
        <v>233</v>
      </c>
      <c r="F106" s="12"/>
      <c r="G106" s="4"/>
      <c r="H106" s="5"/>
    </row>
    <row r="107" spans="1:8" hidden="1">
      <c r="A107" s="16" t="s">
        <v>250</v>
      </c>
      <c r="B107" s="12" t="str">
        <f t="shared" si="2"/>
        <v>214</v>
      </c>
      <c r="C107" s="14" t="str">
        <f t="shared" si="3"/>
        <v>Extreme sports</v>
      </c>
      <c r="D107" s="3" t="s">
        <v>234</v>
      </c>
      <c r="E107" s="3" t="s">
        <v>233</v>
      </c>
      <c r="F107" s="12"/>
      <c r="G107" s="4"/>
      <c r="H107" s="5"/>
    </row>
    <row r="108" spans="1:8" hidden="1">
      <c r="A108" s="16" t="s">
        <v>171</v>
      </c>
      <c r="B108" s="12" t="str">
        <f t="shared" si="2"/>
        <v>214</v>
      </c>
      <c r="C108" s="14" t="str">
        <f t="shared" si="3"/>
        <v>Extreme Sports</v>
      </c>
      <c r="D108" s="3" t="s">
        <v>160</v>
      </c>
      <c r="E108" s="3" t="s">
        <v>160</v>
      </c>
      <c r="F108" s="12"/>
      <c r="G108" s="4"/>
      <c r="H108" s="5"/>
    </row>
    <row r="109" spans="1:8" hidden="1">
      <c r="A109" s="16" t="s">
        <v>251</v>
      </c>
      <c r="B109" s="12" t="str">
        <f t="shared" si="2"/>
        <v>216</v>
      </c>
      <c r="C109" s="14" t="str">
        <f t="shared" si="3"/>
        <v>TRACE Sport Stars HD</v>
      </c>
      <c r="D109" s="3" t="s">
        <v>234</v>
      </c>
      <c r="E109" s="3" t="s">
        <v>233</v>
      </c>
      <c r="F109" s="12" t="s">
        <v>291</v>
      </c>
      <c r="G109" s="4"/>
      <c r="H109" s="5"/>
    </row>
    <row r="110" spans="1:8" hidden="1">
      <c r="A110" s="16" t="s">
        <v>172</v>
      </c>
      <c r="B110" s="12" t="str">
        <f t="shared" si="2"/>
        <v>217</v>
      </c>
      <c r="C110" s="14" t="str">
        <f t="shared" si="3"/>
        <v>Fight Network</v>
      </c>
      <c r="D110" s="3" t="s">
        <v>160</v>
      </c>
      <c r="E110" s="3" t="s">
        <v>160</v>
      </c>
      <c r="F110" s="12"/>
      <c r="G110" s="4"/>
      <c r="H110" s="5"/>
    </row>
    <row r="111" spans="1:8" hidden="1">
      <c r="A111" s="16" t="s">
        <v>275</v>
      </c>
      <c r="B111" s="12" t="str">
        <f t="shared" si="2"/>
        <v>220</v>
      </c>
      <c r="C111" s="14" t="str">
        <f t="shared" si="3"/>
        <v>Eurosport.FR</v>
      </c>
      <c r="D111" s="3" t="s">
        <v>273</v>
      </c>
      <c r="E111" s="3" t="s">
        <v>273</v>
      </c>
      <c r="F111" s="12"/>
      <c r="G111" s="4"/>
      <c r="H111" s="5"/>
    </row>
    <row r="112" spans="1:8" hidden="1">
      <c r="A112" s="16" t="s">
        <v>237</v>
      </c>
      <c r="B112" s="12" t="str">
        <f t="shared" si="2"/>
        <v>300</v>
      </c>
      <c r="C112" s="14" t="str">
        <f t="shared" si="3"/>
        <v>PRIME STAR HD</v>
      </c>
      <c r="D112" s="3" t="s">
        <v>234</v>
      </c>
      <c r="E112" s="3" t="s">
        <v>235</v>
      </c>
      <c r="F112" s="12" t="s">
        <v>291</v>
      </c>
      <c r="G112" s="4" t="s">
        <v>291</v>
      </c>
      <c r="H112" s="5"/>
    </row>
    <row r="113" spans="1:8" hidden="1">
      <c r="A113" s="16" t="s">
        <v>238</v>
      </c>
      <c r="B113" s="12" t="str">
        <f t="shared" si="2"/>
        <v>301</v>
      </c>
      <c r="C113" s="14" t="str">
        <f t="shared" si="3"/>
        <v>PRIME STAR+1</v>
      </c>
      <c r="D113" s="3" t="s">
        <v>234</v>
      </c>
      <c r="E113" s="3" t="s">
        <v>235</v>
      </c>
      <c r="F113" s="12" t="s">
        <v>291</v>
      </c>
      <c r="G113" s="4" t="s">
        <v>291</v>
      </c>
      <c r="H113" s="5"/>
    </row>
    <row r="114" spans="1:8" hidden="1">
      <c r="A114" s="16" t="s">
        <v>239</v>
      </c>
      <c r="B114" s="12" t="str">
        <f t="shared" si="2"/>
        <v>302</v>
      </c>
      <c r="C114" s="14" t="str">
        <f t="shared" si="3"/>
        <v>PRIME ACTION</v>
      </c>
      <c r="D114" s="3" t="s">
        <v>234</v>
      </c>
      <c r="E114" s="3" t="s">
        <v>235</v>
      </c>
      <c r="F114" s="12" t="s">
        <v>291</v>
      </c>
      <c r="G114" s="4" t="s">
        <v>291</v>
      </c>
      <c r="H114" s="5"/>
    </row>
    <row r="115" spans="1:8" hidden="1">
      <c r="A115" s="16" t="s">
        <v>240</v>
      </c>
      <c r="B115" s="12" t="str">
        <f t="shared" si="2"/>
        <v>303</v>
      </c>
      <c r="C115" s="14" t="str">
        <f t="shared" si="3"/>
        <v>PRIME FAMILY</v>
      </c>
      <c r="D115" s="3" t="s">
        <v>234</v>
      </c>
      <c r="E115" s="3" t="s">
        <v>235</v>
      </c>
      <c r="F115" s="12" t="s">
        <v>291</v>
      </c>
      <c r="G115" s="4" t="s">
        <v>291</v>
      </c>
      <c r="H115" s="5"/>
    </row>
    <row r="116" spans="1:8" hidden="1">
      <c r="A116" s="16" t="s">
        <v>241</v>
      </c>
      <c r="B116" s="12" t="str">
        <f t="shared" si="2"/>
        <v>304</v>
      </c>
      <c r="C116" s="14" t="str">
        <f t="shared" si="3"/>
        <v>PRIME FEZZTIVAL</v>
      </c>
      <c r="D116" s="3" t="s">
        <v>234</v>
      </c>
      <c r="E116" s="3" t="s">
        <v>235</v>
      </c>
      <c r="F116" s="12" t="s">
        <v>291</v>
      </c>
      <c r="G116" s="4" t="s">
        <v>291</v>
      </c>
      <c r="H116" s="5"/>
    </row>
    <row r="117" spans="1:8" hidden="1">
      <c r="A117" s="16" t="s">
        <v>242</v>
      </c>
      <c r="B117" s="12" t="str">
        <f t="shared" si="2"/>
        <v>305</v>
      </c>
      <c r="C117" s="14" t="str">
        <f t="shared" si="3"/>
        <v>PRIME SERIES</v>
      </c>
      <c r="D117" s="3" t="s">
        <v>234</v>
      </c>
      <c r="E117" s="3" t="s">
        <v>235</v>
      </c>
      <c r="F117" s="12" t="s">
        <v>291</v>
      </c>
      <c r="G117" s="4" t="s">
        <v>291</v>
      </c>
      <c r="H117" s="5"/>
    </row>
    <row r="118" spans="1:8">
      <c r="A118" s="16" t="s">
        <v>91</v>
      </c>
      <c r="B118" s="12" t="str">
        <f t="shared" si="2"/>
        <v>401</v>
      </c>
      <c r="C118" s="14" t="str">
        <f t="shared" si="3"/>
        <v>CNN</v>
      </c>
      <c r="D118" s="3" t="s">
        <v>285</v>
      </c>
      <c r="E118" s="3" t="s">
        <v>286</v>
      </c>
      <c r="F118" s="12"/>
      <c r="G118" s="4"/>
      <c r="H118" s="5"/>
    </row>
    <row r="119" spans="1:8">
      <c r="A119" s="16" t="s">
        <v>92</v>
      </c>
      <c r="B119" s="12" t="str">
        <f t="shared" si="2"/>
        <v>402</v>
      </c>
      <c r="C119" s="14" t="str">
        <f t="shared" si="3"/>
        <v>CNBC Europe</v>
      </c>
      <c r="D119" s="3" t="s">
        <v>285</v>
      </c>
      <c r="E119" s="3" t="s">
        <v>286</v>
      </c>
      <c r="F119" s="12" t="s">
        <v>291</v>
      </c>
      <c r="G119" s="4"/>
      <c r="H119" s="5"/>
    </row>
    <row r="120" spans="1:8">
      <c r="A120" s="16" t="s">
        <v>93</v>
      </c>
      <c r="B120" s="12" t="str">
        <f t="shared" si="2"/>
        <v>403</v>
      </c>
      <c r="C120" s="14" t="str">
        <f t="shared" si="3"/>
        <v>BBC World News</v>
      </c>
      <c r="D120" s="3" t="s">
        <v>285</v>
      </c>
      <c r="E120" s="3" t="s">
        <v>286</v>
      </c>
      <c r="F120" s="12"/>
      <c r="G120" s="4"/>
      <c r="H120" s="5"/>
    </row>
    <row r="121" spans="1:8">
      <c r="A121" s="16" t="s">
        <v>94</v>
      </c>
      <c r="B121" s="12" t="str">
        <f t="shared" si="2"/>
        <v>404</v>
      </c>
      <c r="C121" s="14" t="str">
        <f t="shared" si="3"/>
        <v>Al Jazeera English</v>
      </c>
      <c r="D121" s="3" t="s">
        <v>285</v>
      </c>
      <c r="E121" s="3" t="s">
        <v>286</v>
      </c>
      <c r="F121" s="12"/>
      <c r="G121" s="4"/>
      <c r="H121" s="5"/>
    </row>
    <row r="122" spans="1:8">
      <c r="A122" s="16" t="s">
        <v>95</v>
      </c>
      <c r="B122" s="12" t="str">
        <f t="shared" si="2"/>
        <v>405</v>
      </c>
      <c r="C122" s="14" t="str">
        <f t="shared" si="3"/>
        <v>Euronews</v>
      </c>
      <c r="D122" s="3" t="s">
        <v>285</v>
      </c>
      <c r="E122" s="3" t="s">
        <v>286</v>
      </c>
      <c r="F122" s="12"/>
      <c r="G122" s="4"/>
      <c r="H122" s="5"/>
    </row>
    <row r="123" spans="1:8" hidden="1">
      <c r="A123" s="16" t="s">
        <v>276</v>
      </c>
      <c r="B123" s="12" t="str">
        <f t="shared" si="2"/>
        <v>406</v>
      </c>
      <c r="C123" s="14" t="str">
        <f t="shared" si="3"/>
        <v>LCI</v>
      </c>
      <c r="D123" s="3" t="s">
        <v>273</v>
      </c>
      <c r="E123" s="3" t="s">
        <v>273</v>
      </c>
      <c r="F123" s="12"/>
      <c r="G123" s="4"/>
      <c r="H123" s="5"/>
    </row>
    <row r="124" spans="1:8">
      <c r="A124" s="16" t="s">
        <v>96</v>
      </c>
      <c r="B124" s="12" t="str">
        <f t="shared" si="2"/>
        <v>407</v>
      </c>
      <c r="C124" s="14" t="str">
        <f t="shared" si="3"/>
        <v>Bloomberg</v>
      </c>
      <c r="D124" s="3" t="s">
        <v>285</v>
      </c>
      <c r="E124" s="3" t="s">
        <v>286</v>
      </c>
      <c r="F124" s="12" t="s">
        <v>291</v>
      </c>
      <c r="G124" s="4"/>
      <c r="H124" s="5"/>
    </row>
    <row r="125" spans="1:8">
      <c r="A125" s="16" t="s">
        <v>97</v>
      </c>
      <c r="B125" s="12" t="str">
        <f t="shared" si="2"/>
        <v>408</v>
      </c>
      <c r="C125" s="14" t="str">
        <f t="shared" si="3"/>
        <v>Onze TV</v>
      </c>
      <c r="D125" s="3" t="s">
        <v>285</v>
      </c>
      <c r="E125" s="3" t="s">
        <v>286</v>
      </c>
      <c r="F125" s="12"/>
      <c r="G125" s="4"/>
      <c r="H125" s="5"/>
    </row>
    <row r="126" spans="1:8">
      <c r="A126" s="16" t="s">
        <v>98</v>
      </c>
      <c r="B126" s="12" t="str">
        <f t="shared" si="2"/>
        <v>410</v>
      </c>
      <c r="C126" s="14" t="str">
        <f t="shared" si="3"/>
        <v>Russia Today</v>
      </c>
      <c r="D126" s="3" t="s">
        <v>285</v>
      </c>
      <c r="E126" s="3" t="s">
        <v>286</v>
      </c>
      <c r="F126" s="12"/>
      <c r="G126" s="4"/>
      <c r="H126" s="5"/>
    </row>
    <row r="127" spans="1:8">
      <c r="A127" s="16" t="s">
        <v>99</v>
      </c>
      <c r="B127" s="12" t="str">
        <f t="shared" si="2"/>
        <v>411</v>
      </c>
      <c r="C127" s="14" t="str">
        <f t="shared" si="3"/>
        <v>CCTV</v>
      </c>
      <c r="D127" s="3" t="s">
        <v>285</v>
      </c>
      <c r="E127" s="3" t="s">
        <v>286</v>
      </c>
      <c r="F127" s="12"/>
      <c r="G127" s="4"/>
      <c r="H127" s="5"/>
    </row>
    <row r="128" spans="1:8">
      <c r="A128" s="16" t="s">
        <v>100</v>
      </c>
      <c r="B128" s="12" t="str">
        <f t="shared" si="2"/>
        <v>444</v>
      </c>
      <c r="C128" s="14" t="str">
        <f t="shared" si="3"/>
        <v>Telenet demokanaal</v>
      </c>
      <c r="D128" s="3" t="s">
        <v>285</v>
      </c>
      <c r="E128" s="3" t="s">
        <v>286</v>
      </c>
      <c r="F128" s="12"/>
      <c r="G128" s="4"/>
      <c r="H128" s="5"/>
    </row>
    <row r="129" spans="1:8" hidden="1">
      <c r="A129" s="16" t="s">
        <v>175</v>
      </c>
      <c r="B129" s="12" t="str">
        <f t="shared" si="2"/>
        <v>500</v>
      </c>
      <c r="C129" s="14" t="str">
        <f t="shared" si="3"/>
        <v>LACHT</v>
      </c>
      <c r="D129" s="3" t="s">
        <v>173</v>
      </c>
      <c r="E129" s="3" t="s">
        <v>174</v>
      </c>
      <c r="F129" s="12" t="s">
        <v>291</v>
      </c>
      <c r="G129" s="4"/>
      <c r="H129" s="5"/>
    </row>
    <row r="130" spans="1:8" hidden="1">
      <c r="A130" s="16" t="s">
        <v>175</v>
      </c>
      <c r="B130" s="12" t="str">
        <f t="shared" ref="B130:B193" si="4">LEFT(A130,3)</f>
        <v>500</v>
      </c>
      <c r="C130" s="14" t="str">
        <f t="shared" ref="C130:C193" si="5">RIGHT(A130,LEN(A130)-4)</f>
        <v>LACHT</v>
      </c>
      <c r="D130" s="3" t="s">
        <v>234</v>
      </c>
      <c r="E130" s="3" t="s">
        <v>235</v>
      </c>
      <c r="F130" s="12" t="s">
        <v>291</v>
      </c>
      <c r="G130" s="4"/>
      <c r="H130" s="5"/>
    </row>
    <row r="131" spans="1:8" hidden="1">
      <c r="A131" s="16" t="s">
        <v>183</v>
      </c>
      <c r="B131" s="12" t="str">
        <f t="shared" si="4"/>
        <v>501</v>
      </c>
      <c r="C131" s="14" t="str">
        <f t="shared" si="5"/>
        <v>F.O. TV</v>
      </c>
      <c r="D131" s="3" t="s">
        <v>173</v>
      </c>
      <c r="E131" s="3" t="s">
        <v>182</v>
      </c>
      <c r="F131" s="12" t="s">
        <v>291</v>
      </c>
      <c r="G131" s="4"/>
      <c r="H131" s="5"/>
    </row>
    <row r="132" spans="1:8" hidden="1">
      <c r="A132" s="16" t="s">
        <v>183</v>
      </c>
      <c r="B132" s="12" t="str">
        <f t="shared" si="4"/>
        <v>501</v>
      </c>
      <c r="C132" s="14" t="str">
        <f t="shared" si="5"/>
        <v>F.O. TV</v>
      </c>
      <c r="D132" s="3" t="s">
        <v>234</v>
      </c>
      <c r="E132" s="3" t="s">
        <v>182</v>
      </c>
      <c r="F132" s="12" t="s">
        <v>291</v>
      </c>
      <c r="G132" s="4"/>
      <c r="H132" s="5"/>
    </row>
    <row r="133" spans="1:8" hidden="1">
      <c r="A133" s="16" t="s">
        <v>177</v>
      </c>
      <c r="B133" s="12" t="str">
        <f t="shared" si="4"/>
        <v>502</v>
      </c>
      <c r="C133" s="14" t="str">
        <f t="shared" si="5"/>
        <v>Discovery World</v>
      </c>
      <c r="D133" s="3" t="s">
        <v>173</v>
      </c>
      <c r="E133" s="3" t="s">
        <v>176</v>
      </c>
      <c r="F133" s="12" t="s">
        <v>291</v>
      </c>
      <c r="G133" s="4"/>
      <c r="H133" s="5"/>
    </row>
    <row r="134" spans="1:8" hidden="1">
      <c r="A134" s="16" t="s">
        <v>177</v>
      </c>
      <c r="B134" s="12" t="str">
        <f t="shared" si="4"/>
        <v>502</v>
      </c>
      <c r="C134" s="14" t="str">
        <f t="shared" si="5"/>
        <v>Discovery World</v>
      </c>
      <c r="D134" s="3" t="s">
        <v>234</v>
      </c>
      <c r="E134" s="3" t="s">
        <v>176</v>
      </c>
      <c r="F134" s="12" t="s">
        <v>291</v>
      </c>
      <c r="G134" s="4"/>
      <c r="H134" s="5"/>
    </row>
    <row r="135" spans="1:8" hidden="1">
      <c r="A135" s="16" t="s">
        <v>178</v>
      </c>
      <c r="B135" s="12" t="str">
        <f t="shared" si="4"/>
        <v>503</v>
      </c>
      <c r="C135" s="14" t="str">
        <f t="shared" si="5"/>
        <v>Investigation Discovery</v>
      </c>
      <c r="D135" s="3" t="s">
        <v>173</v>
      </c>
      <c r="E135" s="3" t="s">
        <v>176</v>
      </c>
      <c r="F135" s="12" t="s">
        <v>291</v>
      </c>
      <c r="G135" s="4"/>
      <c r="H135" s="5"/>
    </row>
    <row r="136" spans="1:8" hidden="1">
      <c r="A136" s="16" t="s">
        <v>178</v>
      </c>
      <c r="B136" s="12" t="str">
        <f t="shared" si="4"/>
        <v>503</v>
      </c>
      <c r="C136" s="14" t="str">
        <f t="shared" si="5"/>
        <v>Investigation Discovery</v>
      </c>
      <c r="D136" s="3" t="s">
        <v>234</v>
      </c>
      <c r="E136" s="3" t="s">
        <v>176</v>
      </c>
      <c r="F136" s="12" t="s">
        <v>291</v>
      </c>
      <c r="G136" s="4"/>
      <c r="H136" s="5"/>
    </row>
    <row r="137" spans="1:8" hidden="1">
      <c r="A137" s="16" t="s">
        <v>179</v>
      </c>
      <c r="B137" s="12" t="str">
        <f t="shared" si="4"/>
        <v>504</v>
      </c>
      <c r="C137" s="14" t="str">
        <f t="shared" si="5"/>
        <v>Discovery Science</v>
      </c>
      <c r="D137" s="3" t="s">
        <v>173</v>
      </c>
      <c r="E137" s="3" t="s">
        <v>176</v>
      </c>
      <c r="F137" s="12" t="s">
        <v>291</v>
      </c>
      <c r="G137" s="4"/>
      <c r="H137" s="5"/>
    </row>
    <row r="138" spans="1:8" hidden="1">
      <c r="A138" s="16" t="s">
        <v>179</v>
      </c>
      <c r="B138" s="12" t="str">
        <f t="shared" si="4"/>
        <v>504</v>
      </c>
      <c r="C138" s="14" t="str">
        <f t="shared" si="5"/>
        <v>Discovery Science</v>
      </c>
      <c r="D138" s="3" t="s">
        <v>234</v>
      </c>
      <c r="E138" s="3" t="s">
        <v>176</v>
      </c>
      <c r="F138" s="12" t="s">
        <v>291</v>
      </c>
      <c r="G138" s="4"/>
      <c r="H138" s="5"/>
    </row>
    <row r="139" spans="1:8" hidden="1">
      <c r="A139" s="16" t="s">
        <v>180</v>
      </c>
      <c r="B139" s="12" t="str">
        <f t="shared" si="4"/>
        <v>505</v>
      </c>
      <c r="C139" s="14" t="str">
        <f t="shared" si="5"/>
        <v>History</v>
      </c>
      <c r="D139" s="3" t="s">
        <v>173</v>
      </c>
      <c r="E139" s="3" t="s">
        <v>176</v>
      </c>
      <c r="F139" s="12" t="s">
        <v>291</v>
      </c>
      <c r="G139" s="4"/>
      <c r="H139" s="5"/>
    </row>
    <row r="140" spans="1:8" hidden="1">
      <c r="A140" s="16" t="s">
        <v>180</v>
      </c>
      <c r="B140" s="12" t="str">
        <f t="shared" si="4"/>
        <v>505</v>
      </c>
      <c r="C140" s="14" t="str">
        <f t="shared" si="5"/>
        <v>History</v>
      </c>
      <c r="D140" s="3" t="s">
        <v>234</v>
      </c>
      <c r="E140" s="3" t="s">
        <v>176</v>
      </c>
      <c r="F140" s="12" t="s">
        <v>291</v>
      </c>
      <c r="G140" s="4"/>
      <c r="H140" s="5"/>
    </row>
    <row r="141" spans="1:8" hidden="1">
      <c r="A141" s="16" t="s">
        <v>181</v>
      </c>
      <c r="B141" s="12" t="str">
        <f t="shared" si="4"/>
        <v>506</v>
      </c>
      <c r="C141" s="14" t="str">
        <f t="shared" si="5"/>
        <v>Animal Planet HD</v>
      </c>
      <c r="D141" s="3" t="s">
        <v>173</v>
      </c>
      <c r="E141" s="3" t="s">
        <v>176</v>
      </c>
      <c r="F141" s="12" t="s">
        <v>291</v>
      </c>
      <c r="G141" s="4"/>
      <c r="H141" s="5"/>
    </row>
    <row r="142" spans="1:8" hidden="1">
      <c r="A142" s="16" t="s">
        <v>181</v>
      </c>
      <c r="B142" s="12" t="str">
        <f t="shared" si="4"/>
        <v>506</v>
      </c>
      <c r="C142" s="14" t="str">
        <f t="shared" si="5"/>
        <v>Animal Planet HD</v>
      </c>
      <c r="D142" s="3" t="s">
        <v>234</v>
      </c>
      <c r="E142" s="3" t="s">
        <v>176</v>
      </c>
      <c r="F142" s="12" t="s">
        <v>291</v>
      </c>
      <c r="G142" s="4"/>
      <c r="H142" s="5"/>
    </row>
    <row r="143" spans="1:8" hidden="1">
      <c r="A143" s="16" t="s">
        <v>277</v>
      </c>
      <c r="B143" s="12" t="str">
        <f t="shared" si="4"/>
        <v>510</v>
      </c>
      <c r="C143" s="14" t="str">
        <f t="shared" si="5"/>
        <v>Discovery Channel FR</v>
      </c>
      <c r="D143" s="3" t="s">
        <v>273</v>
      </c>
      <c r="E143" s="3" t="s">
        <v>273</v>
      </c>
      <c r="F143" s="12"/>
      <c r="G143" s="4"/>
      <c r="H143" s="5"/>
    </row>
    <row r="144" spans="1:8" hidden="1">
      <c r="A144" s="16" t="s">
        <v>278</v>
      </c>
      <c r="B144" s="12" t="str">
        <f t="shared" si="4"/>
        <v>511</v>
      </c>
      <c r="C144" s="14" t="str">
        <f t="shared" si="5"/>
        <v>National Geographic FR</v>
      </c>
      <c r="D144" s="3" t="s">
        <v>273</v>
      </c>
      <c r="E144" s="3" t="s">
        <v>273</v>
      </c>
      <c r="F144" s="12"/>
      <c r="G144" s="4"/>
      <c r="H144" s="5"/>
    </row>
    <row r="145" spans="1:8" hidden="1">
      <c r="A145" s="16" t="s">
        <v>184</v>
      </c>
      <c r="B145" s="12" t="str">
        <f t="shared" si="4"/>
        <v>551</v>
      </c>
      <c r="C145" s="14" t="str">
        <f t="shared" si="5"/>
        <v>OUT TV</v>
      </c>
      <c r="D145" s="3" t="s">
        <v>173</v>
      </c>
      <c r="E145" s="3" t="s">
        <v>182</v>
      </c>
      <c r="F145" s="12" t="s">
        <v>291</v>
      </c>
      <c r="G145" s="4"/>
      <c r="H145" s="5"/>
    </row>
    <row r="146" spans="1:8" hidden="1">
      <c r="A146" s="16" t="s">
        <v>184</v>
      </c>
      <c r="B146" s="12" t="str">
        <f t="shared" si="4"/>
        <v>551</v>
      </c>
      <c r="C146" s="14" t="str">
        <f t="shared" si="5"/>
        <v>OUT TV</v>
      </c>
      <c r="D146" s="3" t="s">
        <v>234</v>
      </c>
      <c r="E146" s="3" t="s">
        <v>182</v>
      </c>
      <c r="F146" s="12" t="s">
        <v>291</v>
      </c>
      <c r="G146" s="4"/>
      <c r="H146" s="5"/>
    </row>
    <row r="147" spans="1:8" hidden="1">
      <c r="A147" s="16" t="s">
        <v>185</v>
      </c>
      <c r="B147" s="12" t="str">
        <f t="shared" si="4"/>
        <v>554</v>
      </c>
      <c r="C147" s="14" t="str">
        <f t="shared" si="5"/>
        <v>Travel Channel</v>
      </c>
      <c r="D147" s="3" t="s">
        <v>173</v>
      </c>
      <c r="E147" s="3" t="s">
        <v>182</v>
      </c>
      <c r="F147" s="12" t="s">
        <v>291</v>
      </c>
      <c r="G147" s="4"/>
      <c r="H147" s="5"/>
    </row>
    <row r="148" spans="1:8" hidden="1">
      <c r="A148" s="16" t="s">
        <v>185</v>
      </c>
      <c r="B148" s="12" t="str">
        <f t="shared" si="4"/>
        <v>554</v>
      </c>
      <c r="C148" s="14" t="str">
        <f t="shared" si="5"/>
        <v>Travel Channel</v>
      </c>
      <c r="D148" s="3" t="s">
        <v>234</v>
      </c>
      <c r="E148" s="3" t="s">
        <v>182</v>
      </c>
      <c r="F148" s="12" t="s">
        <v>291</v>
      </c>
      <c r="G148" s="4"/>
      <c r="H148" s="5"/>
    </row>
    <row r="149" spans="1:8" hidden="1">
      <c r="A149" s="16" t="s">
        <v>186</v>
      </c>
      <c r="B149" s="12" t="str">
        <f t="shared" si="4"/>
        <v>555</v>
      </c>
      <c r="C149" s="14" t="str">
        <f t="shared" si="5"/>
        <v>E! Entertainment</v>
      </c>
      <c r="D149" s="3" t="s">
        <v>173</v>
      </c>
      <c r="E149" s="3" t="s">
        <v>182</v>
      </c>
      <c r="F149" s="12"/>
      <c r="G149" s="4"/>
      <c r="H149" s="5"/>
    </row>
    <row r="150" spans="1:8" hidden="1">
      <c r="A150" s="16" t="s">
        <v>186</v>
      </c>
      <c r="B150" s="12" t="str">
        <f t="shared" si="4"/>
        <v>555</v>
      </c>
      <c r="C150" s="14" t="str">
        <f t="shared" si="5"/>
        <v>E! Entertainment</v>
      </c>
      <c r="D150" s="3" t="s">
        <v>234</v>
      </c>
      <c r="E150" s="3" t="s">
        <v>182</v>
      </c>
      <c r="F150" s="12"/>
      <c r="G150" s="4"/>
      <c r="H150" s="5"/>
    </row>
    <row r="151" spans="1:8" hidden="1">
      <c r="A151" s="16" t="s">
        <v>243</v>
      </c>
      <c r="B151" s="12" t="str">
        <f t="shared" si="4"/>
        <v>562</v>
      </c>
      <c r="C151" s="14" t="str">
        <f t="shared" si="5"/>
        <v>MGM Movie Channel</v>
      </c>
      <c r="D151" s="3" t="s">
        <v>234</v>
      </c>
      <c r="E151" s="3" t="s">
        <v>235</v>
      </c>
      <c r="F151" s="12" t="s">
        <v>291</v>
      </c>
      <c r="G151" s="4"/>
      <c r="H151" s="5"/>
    </row>
    <row r="152" spans="1:8" hidden="1">
      <c r="A152" s="16" t="s">
        <v>244</v>
      </c>
      <c r="B152" s="12" t="str">
        <f t="shared" si="4"/>
        <v>563</v>
      </c>
      <c r="C152" s="14" t="str">
        <f t="shared" si="5"/>
        <v>13th Street</v>
      </c>
      <c r="D152" s="3" t="s">
        <v>234</v>
      </c>
      <c r="E152" s="3" t="s">
        <v>235</v>
      </c>
      <c r="F152" s="12"/>
      <c r="G152" s="4"/>
      <c r="H152" s="5"/>
    </row>
    <row r="153" spans="1:8" hidden="1">
      <c r="A153" s="16" t="s">
        <v>245</v>
      </c>
      <c r="B153" s="12" t="str">
        <f t="shared" si="4"/>
        <v>564</v>
      </c>
      <c r="C153" s="14" t="str">
        <f t="shared" si="5"/>
        <v>Syfy</v>
      </c>
      <c r="D153" s="3" t="s">
        <v>234</v>
      </c>
      <c r="E153" s="3" t="s">
        <v>235</v>
      </c>
      <c r="F153" s="12"/>
      <c r="G153" s="4"/>
      <c r="H153" s="5"/>
    </row>
    <row r="154" spans="1:8" hidden="1">
      <c r="A154" s="16" t="s">
        <v>246</v>
      </c>
      <c r="B154" s="12" t="str">
        <f t="shared" si="4"/>
        <v>565</v>
      </c>
      <c r="C154" s="14" t="str">
        <f t="shared" si="5"/>
        <v>BBC Three</v>
      </c>
      <c r="D154" s="3" t="s">
        <v>234</v>
      </c>
      <c r="E154" s="3" t="s">
        <v>235</v>
      </c>
      <c r="F154" s="12"/>
      <c r="G154" s="4"/>
      <c r="H154" s="5"/>
    </row>
    <row r="155" spans="1:8" hidden="1">
      <c r="A155" s="16" t="s">
        <v>247</v>
      </c>
      <c r="B155" s="12" t="str">
        <f t="shared" si="4"/>
        <v>566</v>
      </c>
      <c r="C155" s="14" t="str">
        <f t="shared" si="5"/>
        <v>BBC Four</v>
      </c>
      <c r="D155" s="3" t="s">
        <v>234</v>
      </c>
      <c r="E155" s="3" t="s">
        <v>235</v>
      </c>
      <c r="F155" s="12"/>
      <c r="G155" s="4"/>
      <c r="H155" s="5"/>
    </row>
    <row r="156" spans="1:8" hidden="1">
      <c r="A156" s="16" t="s">
        <v>248</v>
      </c>
      <c r="B156" s="12" t="str">
        <f t="shared" si="4"/>
        <v>567</v>
      </c>
      <c r="C156" s="14" t="str">
        <f t="shared" si="5"/>
        <v>Shorts TV HD</v>
      </c>
      <c r="D156" s="3" t="s">
        <v>234</v>
      </c>
      <c r="E156" s="3" t="s">
        <v>235</v>
      </c>
      <c r="F156" s="12" t="s">
        <v>291</v>
      </c>
      <c r="G156" s="4"/>
      <c r="H156" s="5"/>
    </row>
    <row r="157" spans="1:8">
      <c r="A157" s="16" t="s">
        <v>101</v>
      </c>
      <c r="B157" s="12" t="str">
        <f t="shared" si="4"/>
        <v>600</v>
      </c>
      <c r="C157" s="14" t="str">
        <f t="shared" si="5"/>
        <v>Cartoon Network</v>
      </c>
      <c r="D157" s="3" t="s">
        <v>285</v>
      </c>
      <c r="E157" s="3" t="s">
        <v>286</v>
      </c>
      <c r="F157" s="12"/>
      <c r="G157" s="4"/>
      <c r="H157" s="5"/>
    </row>
    <row r="158" spans="1:8" hidden="1">
      <c r="A158" s="16" t="s">
        <v>188</v>
      </c>
      <c r="B158" s="12" t="str">
        <f t="shared" si="4"/>
        <v>601</v>
      </c>
      <c r="C158" s="14" t="str">
        <f t="shared" si="5"/>
        <v>Disney XD</v>
      </c>
      <c r="D158" s="3" t="s">
        <v>173</v>
      </c>
      <c r="E158" s="3" t="s">
        <v>187</v>
      </c>
      <c r="F158" s="12"/>
      <c r="G158" s="4"/>
      <c r="H158" s="5"/>
    </row>
    <row r="159" spans="1:8" hidden="1">
      <c r="A159" s="16" t="s">
        <v>188</v>
      </c>
      <c r="B159" s="12" t="str">
        <f t="shared" si="4"/>
        <v>601</v>
      </c>
      <c r="C159" s="14" t="str">
        <f t="shared" si="5"/>
        <v>Disney XD</v>
      </c>
      <c r="D159" s="3" t="s">
        <v>234</v>
      </c>
      <c r="E159" s="3" t="s">
        <v>187</v>
      </c>
      <c r="F159" s="12"/>
      <c r="G159" s="4"/>
      <c r="H159" s="5"/>
    </row>
    <row r="160" spans="1:8" hidden="1">
      <c r="A160" s="16" t="s">
        <v>189</v>
      </c>
      <c r="B160" s="12" t="str">
        <f t="shared" si="4"/>
        <v>602</v>
      </c>
      <c r="C160" s="14" t="str">
        <f t="shared" si="5"/>
        <v>Boomerang</v>
      </c>
      <c r="D160" s="3" t="s">
        <v>173</v>
      </c>
      <c r="E160" s="3" t="s">
        <v>187</v>
      </c>
      <c r="F160" s="12" t="s">
        <v>291</v>
      </c>
      <c r="G160" s="4"/>
      <c r="H160" s="5"/>
    </row>
    <row r="161" spans="1:8" hidden="1">
      <c r="A161" s="16" t="s">
        <v>189</v>
      </c>
      <c r="B161" s="12" t="str">
        <f t="shared" si="4"/>
        <v>602</v>
      </c>
      <c r="C161" s="14" t="str">
        <f t="shared" si="5"/>
        <v>Boomerang</v>
      </c>
      <c r="D161" s="3" t="s">
        <v>234</v>
      </c>
      <c r="E161" s="3" t="s">
        <v>187</v>
      </c>
      <c r="F161" s="12" t="s">
        <v>291</v>
      </c>
      <c r="G161" s="4"/>
      <c r="H161" s="5"/>
    </row>
    <row r="162" spans="1:8" hidden="1">
      <c r="A162" s="16" t="s">
        <v>190</v>
      </c>
      <c r="B162" s="12" t="str">
        <f t="shared" si="4"/>
        <v>603</v>
      </c>
      <c r="C162" s="14" t="str">
        <f t="shared" si="5"/>
        <v>Nick Toons</v>
      </c>
      <c r="D162" s="3" t="s">
        <v>173</v>
      </c>
      <c r="E162" s="3" t="s">
        <v>187</v>
      </c>
      <c r="F162" s="12" t="s">
        <v>291</v>
      </c>
      <c r="G162" s="4"/>
      <c r="H162" s="5"/>
    </row>
    <row r="163" spans="1:8" hidden="1">
      <c r="A163" s="16" t="s">
        <v>190</v>
      </c>
      <c r="B163" s="12" t="str">
        <f t="shared" si="4"/>
        <v>603</v>
      </c>
      <c r="C163" s="14" t="str">
        <f t="shared" si="5"/>
        <v>Nick Toons</v>
      </c>
      <c r="D163" s="3" t="s">
        <v>234</v>
      </c>
      <c r="E163" s="3" t="s">
        <v>187</v>
      </c>
      <c r="F163" s="12" t="s">
        <v>291</v>
      </c>
      <c r="G163" s="4"/>
      <c r="H163" s="5"/>
    </row>
    <row r="164" spans="1:8" hidden="1">
      <c r="A164" s="16" t="s">
        <v>191</v>
      </c>
      <c r="B164" s="12" t="str">
        <f t="shared" si="4"/>
        <v>607</v>
      </c>
      <c r="C164" s="14" t="str">
        <f t="shared" si="5"/>
        <v>Jim Jam</v>
      </c>
      <c r="D164" s="3" t="s">
        <v>173</v>
      </c>
      <c r="E164" s="3" t="s">
        <v>187</v>
      </c>
      <c r="F164" s="12"/>
      <c r="G164" s="4"/>
      <c r="H164" s="5"/>
    </row>
    <row r="165" spans="1:8" hidden="1">
      <c r="A165" s="16" t="s">
        <v>191</v>
      </c>
      <c r="B165" s="12" t="str">
        <f t="shared" si="4"/>
        <v>607</v>
      </c>
      <c r="C165" s="14" t="str">
        <f t="shared" si="5"/>
        <v>Jim Jam</v>
      </c>
      <c r="D165" s="3" t="s">
        <v>234</v>
      </c>
      <c r="E165" s="3" t="s">
        <v>187</v>
      </c>
      <c r="F165" s="12"/>
      <c r="G165" s="4"/>
      <c r="H165" s="5"/>
    </row>
    <row r="166" spans="1:8" hidden="1">
      <c r="A166" s="16" t="s">
        <v>192</v>
      </c>
      <c r="B166" s="12" t="str">
        <f t="shared" si="4"/>
        <v>608</v>
      </c>
      <c r="C166" s="14" t="str">
        <f t="shared" si="5"/>
        <v>Disney Junior</v>
      </c>
      <c r="D166" s="3" t="s">
        <v>173</v>
      </c>
      <c r="E166" s="3" t="s">
        <v>187</v>
      </c>
      <c r="F166" s="12"/>
      <c r="G166" s="4"/>
      <c r="H166" s="5"/>
    </row>
    <row r="167" spans="1:8" hidden="1">
      <c r="A167" s="16" t="s">
        <v>192</v>
      </c>
      <c r="B167" s="12" t="str">
        <f t="shared" si="4"/>
        <v>608</v>
      </c>
      <c r="C167" s="14" t="str">
        <f t="shared" si="5"/>
        <v>Disney Junior</v>
      </c>
      <c r="D167" s="3" t="s">
        <v>234</v>
      </c>
      <c r="E167" s="3" t="s">
        <v>187</v>
      </c>
      <c r="F167" s="12"/>
      <c r="G167" s="4"/>
      <c r="H167" s="5"/>
    </row>
    <row r="168" spans="1:8" hidden="1">
      <c r="A168" s="16" t="s">
        <v>279</v>
      </c>
      <c r="B168" s="12" t="str">
        <f t="shared" si="4"/>
        <v>610</v>
      </c>
      <c r="C168" s="14" t="str">
        <f t="shared" si="5"/>
        <v>Canal J</v>
      </c>
      <c r="D168" s="3" t="s">
        <v>273</v>
      </c>
      <c r="E168" s="3" t="s">
        <v>273</v>
      </c>
      <c r="F168" s="12"/>
      <c r="G168" s="4"/>
      <c r="H168" s="5"/>
    </row>
    <row r="169" spans="1:8" hidden="1">
      <c r="A169" s="16" t="s">
        <v>193</v>
      </c>
      <c r="B169" s="12" t="str">
        <f t="shared" si="4"/>
        <v>611</v>
      </c>
      <c r="C169" s="14" t="str">
        <f t="shared" si="5"/>
        <v>Baby TV</v>
      </c>
      <c r="D169" s="3" t="s">
        <v>173</v>
      </c>
      <c r="E169" s="3" t="s">
        <v>187</v>
      </c>
      <c r="F169" s="12" t="s">
        <v>291</v>
      </c>
      <c r="G169" s="4"/>
      <c r="H169" s="5"/>
    </row>
    <row r="170" spans="1:8" hidden="1">
      <c r="A170" s="16" t="s">
        <v>193</v>
      </c>
      <c r="B170" s="12" t="str">
        <f t="shared" si="4"/>
        <v>611</v>
      </c>
      <c r="C170" s="14" t="str">
        <f t="shared" si="5"/>
        <v>Baby TV</v>
      </c>
      <c r="D170" s="3" t="s">
        <v>234</v>
      </c>
      <c r="E170" s="3" t="s">
        <v>187</v>
      </c>
      <c r="F170" s="12" t="s">
        <v>291</v>
      </c>
      <c r="G170" s="4"/>
      <c r="H170" s="5"/>
    </row>
    <row r="171" spans="1:8" hidden="1">
      <c r="A171" s="16" t="s">
        <v>194</v>
      </c>
      <c r="B171" s="12" t="str">
        <f t="shared" si="4"/>
        <v>612</v>
      </c>
      <c r="C171" s="14" t="str">
        <f t="shared" si="5"/>
        <v>Nick Hits</v>
      </c>
      <c r="D171" s="3" t="s">
        <v>173</v>
      </c>
      <c r="E171" s="3" t="s">
        <v>187</v>
      </c>
      <c r="F171" s="12" t="s">
        <v>291</v>
      </c>
      <c r="G171" s="4"/>
      <c r="H171" s="5"/>
    </row>
    <row r="172" spans="1:8" hidden="1">
      <c r="A172" s="16" t="s">
        <v>194</v>
      </c>
      <c r="B172" s="12" t="str">
        <f t="shared" si="4"/>
        <v>612</v>
      </c>
      <c r="C172" s="14" t="str">
        <f t="shared" si="5"/>
        <v>Nick Hits</v>
      </c>
      <c r="D172" s="3" t="s">
        <v>234</v>
      </c>
      <c r="E172" s="3" t="s">
        <v>187</v>
      </c>
      <c r="F172" s="12" t="s">
        <v>291</v>
      </c>
      <c r="G172" s="4"/>
      <c r="H172" s="5"/>
    </row>
    <row r="173" spans="1:8" hidden="1">
      <c r="A173" s="16" t="s">
        <v>196</v>
      </c>
      <c r="B173" s="12" t="str">
        <f t="shared" si="4"/>
        <v>650</v>
      </c>
      <c r="C173" s="14" t="str">
        <f t="shared" si="5"/>
        <v>VH1</v>
      </c>
      <c r="D173" s="3" t="s">
        <v>173</v>
      </c>
      <c r="E173" s="3" t="s">
        <v>195</v>
      </c>
      <c r="F173" s="12" t="s">
        <v>291</v>
      </c>
      <c r="G173" s="4"/>
      <c r="H173" s="5"/>
    </row>
    <row r="174" spans="1:8" hidden="1">
      <c r="A174" s="16" t="s">
        <v>196</v>
      </c>
      <c r="B174" s="12" t="str">
        <f t="shared" si="4"/>
        <v>650</v>
      </c>
      <c r="C174" s="14" t="str">
        <f t="shared" si="5"/>
        <v>VH1</v>
      </c>
      <c r="D174" s="3" t="s">
        <v>234</v>
      </c>
      <c r="E174" s="3" t="s">
        <v>195</v>
      </c>
      <c r="F174" s="12" t="s">
        <v>291</v>
      </c>
      <c r="G174" s="4"/>
      <c r="H174" s="5"/>
    </row>
    <row r="175" spans="1:8" hidden="1">
      <c r="A175" s="16" t="s">
        <v>197</v>
      </c>
      <c r="B175" s="12" t="str">
        <f t="shared" si="4"/>
        <v>651</v>
      </c>
      <c r="C175" s="14" t="str">
        <f t="shared" si="5"/>
        <v>MTV Rocks</v>
      </c>
      <c r="D175" s="3" t="s">
        <v>173</v>
      </c>
      <c r="E175" s="3" t="s">
        <v>195</v>
      </c>
      <c r="F175" s="12" t="s">
        <v>291</v>
      </c>
      <c r="G175" s="4"/>
      <c r="H175" s="5"/>
    </row>
    <row r="176" spans="1:8" hidden="1">
      <c r="A176" s="16" t="s">
        <v>197</v>
      </c>
      <c r="B176" s="12" t="str">
        <f t="shared" si="4"/>
        <v>651</v>
      </c>
      <c r="C176" s="14" t="str">
        <f t="shared" si="5"/>
        <v>MTV Rocks</v>
      </c>
      <c r="D176" s="3" t="s">
        <v>234</v>
      </c>
      <c r="E176" s="3" t="s">
        <v>195</v>
      </c>
      <c r="F176" s="12" t="s">
        <v>291</v>
      </c>
      <c r="G176" s="4"/>
      <c r="H176" s="5"/>
    </row>
    <row r="177" spans="1:8" hidden="1">
      <c r="A177" s="16" t="s">
        <v>198</v>
      </c>
      <c r="B177" s="12" t="str">
        <f t="shared" si="4"/>
        <v>652</v>
      </c>
      <c r="C177" s="14" t="str">
        <f t="shared" si="5"/>
        <v>Lite TV</v>
      </c>
      <c r="D177" s="3" t="s">
        <v>173</v>
      </c>
      <c r="E177" s="3" t="s">
        <v>195</v>
      </c>
      <c r="F177" s="12" t="s">
        <v>291</v>
      </c>
      <c r="G177" s="4"/>
      <c r="H177" s="5"/>
    </row>
    <row r="178" spans="1:8" hidden="1">
      <c r="A178" s="16" t="s">
        <v>198</v>
      </c>
      <c r="B178" s="12" t="str">
        <f t="shared" si="4"/>
        <v>652</v>
      </c>
      <c r="C178" s="14" t="str">
        <f t="shared" si="5"/>
        <v>Lite TV</v>
      </c>
      <c r="D178" s="3" t="s">
        <v>234</v>
      </c>
      <c r="E178" s="3" t="s">
        <v>195</v>
      </c>
      <c r="F178" s="12" t="s">
        <v>291</v>
      </c>
      <c r="G178" s="4"/>
      <c r="H178" s="5"/>
    </row>
    <row r="179" spans="1:8" hidden="1">
      <c r="A179" s="16" t="s">
        <v>199</v>
      </c>
      <c r="B179" s="12" t="str">
        <f t="shared" si="4"/>
        <v>655</v>
      </c>
      <c r="C179" s="14" t="str">
        <f t="shared" si="5"/>
        <v>Mezzo</v>
      </c>
      <c r="D179" s="3" t="s">
        <v>173</v>
      </c>
      <c r="E179" s="3" t="s">
        <v>195</v>
      </c>
      <c r="F179" s="12" t="s">
        <v>291</v>
      </c>
      <c r="G179" s="4"/>
      <c r="H179" s="5"/>
    </row>
    <row r="180" spans="1:8" hidden="1">
      <c r="A180" s="16" t="s">
        <v>199</v>
      </c>
      <c r="B180" s="12" t="str">
        <f t="shared" si="4"/>
        <v>655</v>
      </c>
      <c r="C180" s="14" t="str">
        <f t="shared" si="5"/>
        <v>Mezzo</v>
      </c>
      <c r="D180" s="3" t="s">
        <v>234</v>
      </c>
      <c r="E180" s="3" t="s">
        <v>195</v>
      </c>
      <c r="F180" s="12" t="s">
        <v>291</v>
      </c>
      <c r="G180" s="4"/>
      <c r="H180" s="5"/>
    </row>
    <row r="181" spans="1:8" hidden="1">
      <c r="A181" s="16" t="s">
        <v>200</v>
      </c>
      <c r="B181" s="12" t="str">
        <f t="shared" si="4"/>
        <v>658</v>
      </c>
      <c r="C181" s="14" t="str">
        <f t="shared" si="5"/>
        <v>MTL Live HD</v>
      </c>
      <c r="D181" s="3" t="s">
        <v>173</v>
      </c>
      <c r="E181" s="3" t="s">
        <v>195</v>
      </c>
      <c r="F181" s="12" t="s">
        <v>291</v>
      </c>
      <c r="G181" s="4"/>
      <c r="H181" s="5"/>
    </row>
    <row r="182" spans="1:8" hidden="1">
      <c r="A182" s="16" t="s">
        <v>249</v>
      </c>
      <c r="B182" s="12" t="str">
        <f t="shared" si="4"/>
        <v>658</v>
      </c>
      <c r="C182" s="14" t="str">
        <f t="shared" si="5"/>
        <v>MTV Live HD</v>
      </c>
      <c r="D182" s="3" t="s">
        <v>234</v>
      </c>
      <c r="E182" s="3" t="s">
        <v>195</v>
      </c>
      <c r="F182" s="12"/>
      <c r="G182" s="4"/>
      <c r="H182" s="5"/>
    </row>
    <row r="183" spans="1:8" hidden="1">
      <c r="A183" s="16" t="s">
        <v>261</v>
      </c>
      <c r="B183" s="12" t="str">
        <f t="shared" si="4"/>
        <v>700</v>
      </c>
      <c r="C183" s="14" t="str">
        <f t="shared" si="5"/>
        <v>Be 1 HD</v>
      </c>
      <c r="D183" s="3" t="s">
        <v>260</v>
      </c>
      <c r="E183" s="3" t="s">
        <v>260</v>
      </c>
      <c r="F183" s="12"/>
      <c r="G183" s="4"/>
      <c r="H183" s="5"/>
    </row>
    <row r="184" spans="1:8" hidden="1">
      <c r="A184" s="16" t="s">
        <v>262</v>
      </c>
      <c r="B184" s="12" t="str">
        <f t="shared" si="4"/>
        <v>701</v>
      </c>
      <c r="C184" s="14" t="str">
        <f t="shared" si="5"/>
        <v>Be Ciné HD</v>
      </c>
      <c r="D184" s="3" t="s">
        <v>260</v>
      </c>
      <c r="E184" s="3" t="s">
        <v>260</v>
      </c>
      <c r="F184" s="12"/>
      <c r="G184" s="4"/>
      <c r="H184" s="5"/>
    </row>
    <row r="185" spans="1:8" hidden="1">
      <c r="A185" s="16" t="s">
        <v>263</v>
      </c>
      <c r="B185" s="12" t="str">
        <f t="shared" si="4"/>
        <v>702</v>
      </c>
      <c r="C185" s="14" t="str">
        <f t="shared" si="5"/>
        <v>Be Séries HD</v>
      </c>
      <c r="D185" s="3" t="s">
        <v>260</v>
      </c>
      <c r="E185" s="3" t="s">
        <v>260</v>
      </c>
      <c r="F185" s="12"/>
      <c r="G185" s="4"/>
      <c r="H185" s="5"/>
    </row>
    <row r="186" spans="1:8" hidden="1">
      <c r="A186" s="16" t="s">
        <v>264</v>
      </c>
      <c r="B186" s="12" t="str">
        <f t="shared" si="4"/>
        <v>705</v>
      </c>
      <c r="C186" s="14" t="str">
        <f t="shared" si="5"/>
        <v>Be 1 + 1h</v>
      </c>
      <c r="D186" s="3" t="s">
        <v>260</v>
      </c>
      <c r="E186" s="3" t="s">
        <v>260</v>
      </c>
      <c r="F186" s="12"/>
      <c r="G186" s="4"/>
      <c r="H186" s="5"/>
    </row>
    <row r="187" spans="1:8" hidden="1">
      <c r="A187" s="16" t="s">
        <v>265</v>
      </c>
      <c r="B187" s="12" t="str">
        <f t="shared" si="4"/>
        <v>710</v>
      </c>
      <c r="C187" s="14" t="str">
        <f t="shared" si="5"/>
        <v>Be Sport 1 HD</v>
      </c>
      <c r="D187" s="3" t="s">
        <v>260</v>
      </c>
      <c r="E187" s="3" t="s">
        <v>260</v>
      </c>
      <c r="F187" s="12"/>
      <c r="G187" s="4"/>
      <c r="H187" s="5"/>
    </row>
    <row r="188" spans="1:8" hidden="1">
      <c r="A188" s="16" t="s">
        <v>266</v>
      </c>
      <c r="B188" s="12" t="str">
        <f t="shared" si="4"/>
        <v>711</v>
      </c>
      <c r="C188" s="14" t="str">
        <f t="shared" si="5"/>
        <v>Be Sport 2</v>
      </c>
      <c r="D188" s="3" t="s">
        <v>260</v>
      </c>
      <c r="E188" s="3" t="s">
        <v>260</v>
      </c>
      <c r="F188" s="12"/>
      <c r="G188" s="4"/>
      <c r="H188" s="5"/>
    </row>
    <row r="189" spans="1:8" hidden="1">
      <c r="A189" s="16" t="s">
        <v>267</v>
      </c>
      <c r="B189" s="12" t="str">
        <f t="shared" si="4"/>
        <v>712</v>
      </c>
      <c r="C189" s="14" t="str">
        <f t="shared" si="5"/>
        <v>Be Sport 3</v>
      </c>
      <c r="D189" s="3" t="s">
        <v>260</v>
      </c>
      <c r="E189" s="3" t="s">
        <v>260</v>
      </c>
      <c r="F189" s="12"/>
      <c r="G189" s="4"/>
      <c r="H189" s="5"/>
    </row>
    <row r="190" spans="1:8" hidden="1">
      <c r="A190" s="16" t="s">
        <v>268</v>
      </c>
      <c r="B190" s="12" t="str">
        <f t="shared" si="4"/>
        <v>720</v>
      </c>
      <c r="C190" s="14" t="str">
        <f t="shared" si="5"/>
        <v>Voo Foot HD</v>
      </c>
      <c r="D190" s="3" t="s">
        <v>260</v>
      </c>
      <c r="E190" s="3" t="s">
        <v>260</v>
      </c>
      <c r="F190" s="12"/>
      <c r="G190" s="4"/>
      <c r="H190" s="5"/>
    </row>
    <row r="191" spans="1:8" hidden="1">
      <c r="A191" s="16" t="s">
        <v>269</v>
      </c>
      <c r="B191" s="12" t="str">
        <f t="shared" si="4"/>
        <v>721</v>
      </c>
      <c r="C191" s="14" t="str">
        <f t="shared" si="5"/>
        <v>Voo Foot 2</v>
      </c>
      <c r="D191" s="3" t="s">
        <v>260</v>
      </c>
      <c r="E191" s="3" t="s">
        <v>260</v>
      </c>
      <c r="F191" s="12"/>
      <c r="G191" s="4"/>
      <c r="H191" s="5"/>
    </row>
    <row r="192" spans="1:8" hidden="1">
      <c r="A192" s="16" t="s">
        <v>270</v>
      </c>
      <c r="B192" s="12" t="str">
        <f t="shared" si="4"/>
        <v>722</v>
      </c>
      <c r="C192" s="14" t="str">
        <f t="shared" si="5"/>
        <v>Voo Foot 3</v>
      </c>
      <c r="D192" s="3" t="s">
        <v>260</v>
      </c>
      <c r="E192" s="3" t="s">
        <v>260</v>
      </c>
      <c r="F192" s="12"/>
      <c r="G192" s="4"/>
      <c r="H192" s="5"/>
    </row>
    <row r="193" spans="1:8" hidden="1">
      <c r="A193" s="16" t="s">
        <v>271</v>
      </c>
      <c r="B193" s="12" t="str">
        <f t="shared" si="4"/>
        <v>723</v>
      </c>
      <c r="C193" s="14" t="str">
        <f t="shared" si="5"/>
        <v>Voo Foot 4</v>
      </c>
      <c r="D193" s="3" t="s">
        <v>260</v>
      </c>
      <c r="E193" s="3" t="s">
        <v>260</v>
      </c>
      <c r="F193" s="12"/>
      <c r="G193" s="4"/>
      <c r="H193" s="5"/>
    </row>
    <row r="194" spans="1:8" hidden="1">
      <c r="A194" s="16" t="s">
        <v>272</v>
      </c>
      <c r="B194" s="12" t="str">
        <f t="shared" ref="B194:B257" si="6">LEFT(A194,3)</f>
        <v>724</v>
      </c>
      <c r="C194" s="14" t="str">
        <f t="shared" ref="C194:C257" si="7">RIGHT(A194,LEN(A194)-4)</f>
        <v>Voo Foot 5</v>
      </c>
      <c r="D194" s="3" t="s">
        <v>260</v>
      </c>
      <c r="E194" s="3" t="s">
        <v>260</v>
      </c>
      <c r="F194" s="12"/>
      <c r="G194" s="4"/>
      <c r="H194" s="5"/>
    </row>
    <row r="195" spans="1:8" hidden="1">
      <c r="A195" s="16" t="s">
        <v>253</v>
      </c>
      <c r="B195" s="12" t="str">
        <f t="shared" si="6"/>
        <v>800</v>
      </c>
      <c r="C195" s="14" t="str">
        <f t="shared" si="7"/>
        <v>Playboy TV</v>
      </c>
      <c r="D195" s="3" t="s">
        <v>234</v>
      </c>
      <c r="E195" s="3" t="s">
        <v>252</v>
      </c>
      <c r="F195" s="12"/>
      <c r="G195" s="4"/>
      <c r="H195" s="5"/>
    </row>
    <row r="196" spans="1:8" hidden="1">
      <c r="A196" s="16" t="s">
        <v>254</v>
      </c>
      <c r="B196" s="12" t="str">
        <f t="shared" si="6"/>
        <v>801</v>
      </c>
      <c r="C196" s="14" t="str">
        <f t="shared" si="7"/>
        <v>Blue Hustler</v>
      </c>
      <c r="D196" s="3" t="s">
        <v>234</v>
      </c>
      <c r="E196" s="3" t="s">
        <v>252</v>
      </c>
      <c r="F196" s="12"/>
      <c r="G196" s="4"/>
      <c r="H196" s="5"/>
    </row>
    <row r="197" spans="1:8" hidden="1">
      <c r="A197" s="16" t="s">
        <v>255</v>
      </c>
      <c r="B197" s="12" t="str">
        <f t="shared" si="6"/>
        <v>802</v>
      </c>
      <c r="C197" s="14" t="str">
        <f t="shared" si="7"/>
        <v>Penthouse HD</v>
      </c>
      <c r="D197" s="3" t="s">
        <v>234</v>
      </c>
      <c r="E197" s="3" t="s">
        <v>252</v>
      </c>
      <c r="F197" s="12"/>
      <c r="G197" s="4"/>
      <c r="H197" s="5"/>
    </row>
    <row r="198" spans="1:8" hidden="1">
      <c r="A198" s="16" t="s">
        <v>257</v>
      </c>
      <c r="B198" s="12" t="str">
        <f t="shared" si="6"/>
        <v>810</v>
      </c>
      <c r="C198" s="14" t="str">
        <f t="shared" si="7"/>
        <v>X-Passion</v>
      </c>
      <c r="D198" s="3" t="s">
        <v>256</v>
      </c>
      <c r="E198" s="3" t="s">
        <v>256</v>
      </c>
      <c r="F198" s="12"/>
      <c r="G198" s="4"/>
      <c r="H198" s="5"/>
    </row>
    <row r="199" spans="1:8" hidden="1">
      <c r="A199" s="16" t="s">
        <v>258</v>
      </c>
      <c r="B199" s="12" t="str">
        <f t="shared" si="6"/>
        <v>811</v>
      </c>
      <c r="C199" s="14" t="str">
        <f t="shared" si="7"/>
        <v>Penthouse 3D</v>
      </c>
      <c r="D199" s="3" t="s">
        <v>256</v>
      </c>
      <c r="E199" s="3" t="s">
        <v>256</v>
      </c>
      <c r="F199" s="12"/>
      <c r="G199" s="4"/>
      <c r="H199" s="5"/>
    </row>
    <row r="200" spans="1:8" hidden="1">
      <c r="A200" s="16" t="s">
        <v>259</v>
      </c>
      <c r="B200" s="12" t="str">
        <f t="shared" si="6"/>
        <v>812</v>
      </c>
      <c r="C200" s="14" t="str">
        <f t="shared" si="7"/>
        <v>Penthouse HD1</v>
      </c>
      <c r="D200" s="3" t="s">
        <v>256</v>
      </c>
      <c r="E200" s="3" t="s">
        <v>256</v>
      </c>
      <c r="F200" s="12"/>
      <c r="G200" s="4"/>
      <c r="H200" s="5"/>
    </row>
    <row r="201" spans="1:8">
      <c r="A201" s="16" t="s">
        <v>102</v>
      </c>
      <c r="B201" s="12" t="str">
        <f t="shared" si="6"/>
        <v>881</v>
      </c>
      <c r="C201" s="14" t="str">
        <f t="shared" si="7"/>
        <v>3FM</v>
      </c>
      <c r="D201" s="3" t="s">
        <v>285</v>
      </c>
      <c r="E201" s="3" t="s">
        <v>287</v>
      </c>
      <c r="F201" s="12"/>
      <c r="G201" s="4"/>
      <c r="H201" s="5"/>
    </row>
    <row r="202" spans="1:8">
      <c r="A202" s="16" t="s">
        <v>103</v>
      </c>
      <c r="B202" s="12" t="str">
        <f t="shared" si="6"/>
        <v>882</v>
      </c>
      <c r="C202" s="14" t="str">
        <f t="shared" si="7"/>
        <v>Radio 1 Ned</v>
      </c>
      <c r="D202" s="3" t="s">
        <v>285</v>
      </c>
      <c r="E202" s="3" t="s">
        <v>287</v>
      </c>
      <c r="F202" s="12"/>
      <c r="G202" s="4"/>
      <c r="H202" s="5"/>
    </row>
    <row r="203" spans="1:8">
      <c r="A203" s="16" t="s">
        <v>104</v>
      </c>
      <c r="B203" s="12" t="str">
        <f t="shared" si="6"/>
        <v>883</v>
      </c>
      <c r="C203" s="14" t="str">
        <f t="shared" si="7"/>
        <v>Radio 2 Ned</v>
      </c>
      <c r="D203" s="3" t="s">
        <v>285</v>
      </c>
      <c r="E203" s="3" t="s">
        <v>287</v>
      </c>
      <c r="F203" s="12"/>
      <c r="G203" s="4"/>
      <c r="H203" s="5"/>
    </row>
    <row r="204" spans="1:8">
      <c r="A204" s="16" t="s">
        <v>105</v>
      </c>
      <c r="B204" s="12" t="str">
        <f t="shared" si="6"/>
        <v>884</v>
      </c>
      <c r="C204" s="14" t="str">
        <f t="shared" si="7"/>
        <v>Radio 4 Ned</v>
      </c>
      <c r="D204" s="3" t="s">
        <v>285</v>
      </c>
      <c r="E204" s="3" t="s">
        <v>287</v>
      </c>
      <c r="F204" s="12"/>
      <c r="G204" s="4"/>
      <c r="H204" s="5"/>
    </row>
    <row r="205" spans="1:8">
      <c r="A205" s="16" t="s">
        <v>106</v>
      </c>
      <c r="B205" s="12" t="str">
        <f t="shared" si="6"/>
        <v>886</v>
      </c>
      <c r="C205" s="14" t="str">
        <f t="shared" si="7"/>
        <v>France Culture</v>
      </c>
      <c r="D205" s="3" t="s">
        <v>285</v>
      </c>
      <c r="E205" s="3" t="s">
        <v>287</v>
      </c>
      <c r="F205" s="12"/>
      <c r="G205" s="4"/>
      <c r="H205" s="5"/>
    </row>
    <row r="206" spans="1:8">
      <c r="A206" s="16" t="s">
        <v>107</v>
      </c>
      <c r="B206" s="12" t="str">
        <f t="shared" si="6"/>
        <v>887</v>
      </c>
      <c r="C206" s="14" t="str">
        <f t="shared" si="7"/>
        <v>France Inter</v>
      </c>
      <c r="D206" s="3" t="s">
        <v>285</v>
      </c>
      <c r="E206" s="3" t="s">
        <v>287</v>
      </c>
      <c r="F206" s="12"/>
      <c r="G206" s="4"/>
      <c r="H206" s="5"/>
    </row>
    <row r="207" spans="1:8">
      <c r="A207" s="16" t="s">
        <v>108</v>
      </c>
      <c r="B207" s="12" t="str">
        <f t="shared" si="6"/>
        <v>888</v>
      </c>
      <c r="C207" s="14" t="str">
        <f t="shared" si="7"/>
        <v>France Musique</v>
      </c>
      <c r="D207" s="3" t="s">
        <v>285</v>
      </c>
      <c r="E207" s="3" t="s">
        <v>287</v>
      </c>
      <c r="F207" s="12"/>
      <c r="G207" s="4"/>
      <c r="H207" s="5"/>
    </row>
    <row r="208" spans="1:8">
      <c r="A208" s="16" t="s">
        <v>109</v>
      </c>
      <c r="B208" s="12" t="str">
        <f t="shared" si="6"/>
        <v>890</v>
      </c>
      <c r="C208" s="14" t="str">
        <f t="shared" si="7"/>
        <v>BBC Radio 1</v>
      </c>
      <c r="D208" s="3" t="s">
        <v>285</v>
      </c>
      <c r="E208" s="3" t="s">
        <v>287</v>
      </c>
      <c r="F208" s="12"/>
      <c r="G208" s="4"/>
      <c r="H208" s="5"/>
    </row>
    <row r="209" spans="1:8">
      <c r="A209" s="16" t="s">
        <v>110</v>
      </c>
      <c r="B209" s="12" t="str">
        <f t="shared" si="6"/>
        <v>891</v>
      </c>
      <c r="C209" s="14" t="str">
        <f t="shared" si="7"/>
        <v>BBC Radio 2</v>
      </c>
      <c r="D209" s="3" t="s">
        <v>285</v>
      </c>
      <c r="E209" s="3" t="s">
        <v>287</v>
      </c>
      <c r="F209" s="12"/>
      <c r="G209" s="4"/>
      <c r="H209" s="5"/>
    </row>
    <row r="210" spans="1:8">
      <c r="A210" s="16" t="s">
        <v>111</v>
      </c>
      <c r="B210" s="12" t="str">
        <f t="shared" si="6"/>
        <v>892</v>
      </c>
      <c r="C210" s="14" t="str">
        <f t="shared" si="7"/>
        <v>BBC Radio 3</v>
      </c>
      <c r="D210" s="3" t="s">
        <v>285</v>
      </c>
      <c r="E210" s="3" t="s">
        <v>287</v>
      </c>
      <c r="F210" s="12"/>
      <c r="G210" s="4"/>
      <c r="H210" s="5"/>
    </row>
    <row r="211" spans="1:8">
      <c r="A211" s="16" t="s">
        <v>112</v>
      </c>
      <c r="B211" s="12" t="str">
        <f t="shared" si="6"/>
        <v>893</v>
      </c>
      <c r="C211" s="14" t="str">
        <f t="shared" si="7"/>
        <v>BBC World Service</v>
      </c>
      <c r="D211" s="3" t="s">
        <v>285</v>
      </c>
      <c r="E211" s="3" t="s">
        <v>287</v>
      </c>
      <c r="F211" s="12"/>
      <c r="G211" s="4"/>
      <c r="H211" s="5"/>
    </row>
    <row r="212" spans="1:8">
      <c r="A212" s="16" t="s">
        <v>113</v>
      </c>
      <c r="B212" s="12" t="str">
        <f t="shared" si="6"/>
        <v>895</v>
      </c>
      <c r="C212" s="14" t="str">
        <f t="shared" si="7"/>
        <v>WDR 2</v>
      </c>
      <c r="D212" s="3" t="s">
        <v>285</v>
      </c>
      <c r="E212" s="3" t="s">
        <v>287</v>
      </c>
      <c r="F212" s="12"/>
      <c r="G212" s="4"/>
      <c r="H212" s="5"/>
    </row>
    <row r="213" spans="1:8">
      <c r="A213" s="16" t="s">
        <v>114</v>
      </c>
      <c r="B213" s="12" t="str">
        <f t="shared" si="6"/>
        <v>896</v>
      </c>
      <c r="C213" s="14" t="str">
        <f t="shared" si="7"/>
        <v>WDR 3</v>
      </c>
      <c r="D213" s="3" t="s">
        <v>285</v>
      </c>
      <c r="E213" s="3" t="s">
        <v>287</v>
      </c>
      <c r="F213" s="12"/>
      <c r="G213" s="4"/>
      <c r="H213" s="5"/>
    </row>
    <row r="214" spans="1:8">
      <c r="A214" s="16" t="s">
        <v>115</v>
      </c>
      <c r="B214" s="12" t="str">
        <f t="shared" si="6"/>
        <v>897</v>
      </c>
      <c r="C214" s="14" t="str">
        <f t="shared" si="7"/>
        <v>WDR 4</v>
      </c>
      <c r="D214" s="3" t="s">
        <v>285</v>
      </c>
      <c r="E214" s="3" t="s">
        <v>287</v>
      </c>
      <c r="F214" s="12"/>
      <c r="G214" s="4"/>
      <c r="H214" s="5"/>
    </row>
    <row r="215" spans="1:8">
      <c r="A215" s="16" t="s">
        <v>116</v>
      </c>
      <c r="B215" s="12" t="str">
        <f t="shared" si="6"/>
        <v>898</v>
      </c>
      <c r="C215" s="14" t="str">
        <f t="shared" si="7"/>
        <v>WDR 5</v>
      </c>
      <c r="D215" s="3" t="s">
        <v>285</v>
      </c>
      <c r="E215" s="3" t="s">
        <v>287</v>
      </c>
      <c r="F215" s="12"/>
      <c r="G215" s="4"/>
      <c r="H215" s="5"/>
    </row>
    <row r="216" spans="1:8">
      <c r="A216" s="16" t="s">
        <v>117</v>
      </c>
      <c r="B216" s="12" t="str">
        <f t="shared" si="6"/>
        <v>899</v>
      </c>
      <c r="C216" s="14" t="str">
        <f t="shared" si="7"/>
        <v>1LIVE</v>
      </c>
      <c r="D216" s="3" t="s">
        <v>285</v>
      </c>
      <c r="E216" s="3" t="s">
        <v>287</v>
      </c>
      <c r="F216" s="12"/>
      <c r="G216" s="4"/>
      <c r="H216" s="5"/>
    </row>
    <row r="217" spans="1:8">
      <c r="A217" s="16" t="s">
        <v>118</v>
      </c>
      <c r="B217" s="12" t="str">
        <f t="shared" si="6"/>
        <v>900</v>
      </c>
      <c r="C217" s="14" t="str">
        <f t="shared" si="7"/>
        <v>Radio 1</v>
      </c>
      <c r="D217" s="3" t="s">
        <v>285</v>
      </c>
      <c r="E217" s="3" t="s">
        <v>287</v>
      </c>
      <c r="F217" s="12"/>
      <c r="G217" s="4"/>
      <c r="H217" s="5"/>
    </row>
    <row r="218" spans="1:8">
      <c r="A218" s="16" t="s">
        <v>119</v>
      </c>
      <c r="B218" s="12" t="str">
        <f t="shared" si="6"/>
        <v>901</v>
      </c>
      <c r="C218" s="14" t="str">
        <f t="shared" si="7"/>
        <v>Radio 2 Vlaams Brabant</v>
      </c>
      <c r="D218" s="3" t="s">
        <v>285</v>
      </c>
      <c r="E218" s="3" t="s">
        <v>287</v>
      </c>
      <c r="F218" s="12"/>
      <c r="G218" s="4"/>
      <c r="H218" s="5"/>
    </row>
    <row r="219" spans="1:8">
      <c r="A219" s="16" t="s">
        <v>120</v>
      </c>
      <c r="B219" s="12" t="str">
        <f t="shared" si="6"/>
        <v>902</v>
      </c>
      <c r="C219" s="14" t="str">
        <f t="shared" si="7"/>
        <v>MNM</v>
      </c>
      <c r="D219" s="3" t="s">
        <v>285</v>
      </c>
      <c r="E219" s="3" t="s">
        <v>287</v>
      </c>
      <c r="F219" s="12"/>
      <c r="G219" s="4"/>
      <c r="H219" s="5"/>
    </row>
    <row r="220" spans="1:8">
      <c r="A220" s="16" t="s">
        <v>121</v>
      </c>
      <c r="B220" s="12" t="str">
        <f t="shared" si="6"/>
        <v>903</v>
      </c>
      <c r="C220" s="14" t="str">
        <f t="shared" si="7"/>
        <v>Studio Brussel</v>
      </c>
      <c r="D220" s="3" t="s">
        <v>285</v>
      </c>
      <c r="E220" s="3" t="s">
        <v>287</v>
      </c>
      <c r="F220" s="12"/>
      <c r="G220" s="4"/>
      <c r="H220" s="5"/>
    </row>
    <row r="221" spans="1:8">
      <c r="A221" s="16" t="s">
        <v>122</v>
      </c>
      <c r="B221" s="12" t="str">
        <f t="shared" si="6"/>
        <v>904</v>
      </c>
      <c r="C221" s="14" t="str">
        <f t="shared" si="7"/>
        <v>Klara</v>
      </c>
      <c r="D221" s="3" t="s">
        <v>285</v>
      </c>
      <c r="E221" s="3" t="s">
        <v>287</v>
      </c>
      <c r="F221" s="12"/>
      <c r="G221" s="4"/>
      <c r="H221" s="5"/>
    </row>
    <row r="222" spans="1:8">
      <c r="A222" s="16" t="s">
        <v>123</v>
      </c>
      <c r="B222" s="12" t="str">
        <f t="shared" si="6"/>
        <v>905</v>
      </c>
      <c r="C222" s="14" t="str">
        <f t="shared" si="7"/>
        <v>Klara Continuo</v>
      </c>
      <c r="D222" s="3" t="s">
        <v>285</v>
      </c>
      <c r="E222" s="3" t="s">
        <v>287</v>
      </c>
      <c r="F222" s="12"/>
      <c r="G222" s="4"/>
      <c r="H222" s="5"/>
    </row>
    <row r="223" spans="1:8">
      <c r="A223" s="16" t="s">
        <v>124</v>
      </c>
      <c r="B223" s="12" t="str">
        <f t="shared" si="6"/>
        <v>906</v>
      </c>
      <c r="C223" s="14" t="str">
        <f t="shared" si="7"/>
        <v>MNM Hits</v>
      </c>
      <c r="D223" s="3" t="s">
        <v>285</v>
      </c>
      <c r="E223" s="3" t="s">
        <v>287</v>
      </c>
      <c r="F223" s="12"/>
      <c r="G223" s="4"/>
      <c r="H223" s="5"/>
    </row>
    <row r="224" spans="1:8">
      <c r="A224" s="16" t="s">
        <v>125</v>
      </c>
      <c r="B224" s="12" t="str">
        <f t="shared" si="6"/>
        <v>907</v>
      </c>
      <c r="C224" s="14" t="str">
        <f t="shared" si="7"/>
        <v>nieuws+</v>
      </c>
      <c r="D224" s="3" t="s">
        <v>285</v>
      </c>
      <c r="E224" s="3" t="s">
        <v>287</v>
      </c>
      <c r="F224" s="12"/>
      <c r="G224" s="4"/>
      <c r="H224" s="5"/>
    </row>
    <row r="225" spans="1:8">
      <c r="A225" s="16" t="s">
        <v>126</v>
      </c>
      <c r="B225" s="12" t="str">
        <f t="shared" si="6"/>
        <v>908</v>
      </c>
      <c r="C225" s="14" t="str">
        <f t="shared" si="7"/>
        <v>Story FM</v>
      </c>
      <c r="D225" s="3" t="s">
        <v>285</v>
      </c>
      <c r="E225" s="3" t="s">
        <v>287</v>
      </c>
      <c r="F225" s="12"/>
      <c r="G225" s="4"/>
      <c r="H225" s="5"/>
    </row>
    <row r="226" spans="1:8">
      <c r="A226" s="16" t="s">
        <v>127</v>
      </c>
      <c r="B226" s="12" t="str">
        <f t="shared" si="6"/>
        <v>909</v>
      </c>
      <c r="C226" s="14" t="str">
        <f t="shared" si="7"/>
        <v>Sporza</v>
      </c>
      <c r="D226" s="3" t="s">
        <v>285</v>
      </c>
      <c r="E226" s="3" t="s">
        <v>287</v>
      </c>
      <c r="F226" s="12"/>
      <c r="G226" s="4"/>
      <c r="H226" s="5"/>
    </row>
    <row r="227" spans="1:8">
      <c r="A227" s="16" t="s">
        <v>128</v>
      </c>
      <c r="B227" s="12" t="str">
        <f t="shared" si="6"/>
        <v>910</v>
      </c>
      <c r="C227" s="14" t="str">
        <f t="shared" si="7"/>
        <v>Q-music radio</v>
      </c>
      <c r="D227" s="3" t="s">
        <v>285</v>
      </c>
      <c r="E227" s="3" t="s">
        <v>287</v>
      </c>
      <c r="F227" s="12"/>
      <c r="G227" s="4"/>
      <c r="H227" s="5"/>
    </row>
    <row r="228" spans="1:8">
      <c r="A228" s="16" t="s">
        <v>129</v>
      </c>
      <c r="B228" s="12" t="str">
        <f t="shared" si="6"/>
        <v>911</v>
      </c>
      <c r="C228" s="14" t="str">
        <f t="shared" si="7"/>
        <v>JOE fm</v>
      </c>
      <c r="D228" s="3" t="s">
        <v>285</v>
      </c>
      <c r="E228" s="3" t="s">
        <v>287</v>
      </c>
      <c r="F228" s="12"/>
      <c r="G228" s="4"/>
      <c r="H228" s="5"/>
    </row>
    <row r="229" spans="1:8">
      <c r="A229" s="16" t="s">
        <v>130</v>
      </c>
      <c r="B229" s="12" t="str">
        <f t="shared" si="6"/>
        <v>912</v>
      </c>
      <c r="C229" s="14" t="str">
        <f t="shared" si="7"/>
        <v>Radio Maria</v>
      </c>
      <c r="D229" s="3" t="s">
        <v>285</v>
      </c>
      <c r="E229" s="3" t="s">
        <v>287</v>
      </c>
      <c r="F229" s="12"/>
      <c r="G229" s="4"/>
      <c r="H229" s="5"/>
    </row>
    <row r="230" spans="1:8">
      <c r="A230" s="16" t="s">
        <v>131</v>
      </c>
      <c r="B230" s="12" t="str">
        <f t="shared" si="6"/>
        <v>913</v>
      </c>
      <c r="C230" s="14" t="str">
        <f t="shared" si="7"/>
        <v>Top Radio</v>
      </c>
      <c r="D230" s="3" t="s">
        <v>285</v>
      </c>
      <c r="E230" s="3" t="s">
        <v>287</v>
      </c>
      <c r="F230" s="12"/>
      <c r="G230" s="4"/>
      <c r="H230" s="5"/>
    </row>
    <row r="231" spans="1:8">
      <c r="A231" s="16" t="s">
        <v>132</v>
      </c>
      <c r="B231" s="12" t="str">
        <f t="shared" si="6"/>
        <v>914</v>
      </c>
      <c r="C231" s="14" t="str">
        <f t="shared" si="7"/>
        <v>Radio 2 Antwerpen</v>
      </c>
      <c r="D231" s="3" t="s">
        <v>285</v>
      </c>
      <c r="E231" s="3" t="s">
        <v>287</v>
      </c>
      <c r="F231" s="12"/>
      <c r="G231" s="4"/>
      <c r="H231" s="5"/>
    </row>
    <row r="232" spans="1:8">
      <c r="A232" s="16" t="s">
        <v>133</v>
      </c>
      <c r="B232" s="12" t="str">
        <f t="shared" si="6"/>
        <v>915</v>
      </c>
      <c r="C232" s="14" t="str">
        <f t="shared" si="7"/>
        <v>Radio 2 Limburg</v>
      </c>
      <c r="D232" s="3" t="s">
        <v>285</v>
      </c>
      <c r="E232" s="3" t="s">
        <v>287</v>
      </c>
      <c r="F232" s="12"/>
      <c r="G232" s="4"/>
      <c r="H232" s="5"/>
    </row>
    <row r="233" spans="1:8">
      <c r="A233" s="16" t="s">
        <v>134</v>
      </c>
      <c r="B233" s="12" t="str">
        <f t="shared" si="6"/>
        <v>916</v>
      </c>
      <c r="C233" s="14" t="str">
        <f t="shared" si="7"/>
        <v>Radio 2 Oost Vlaanderen</v>
      </c>
      <c r="D233" s="3" t="s">
        <v>285</v>
      </c>
      <c r="E233" s="3" t="s">
        <v>287</v>
      </c>
      <c r="F233" s="12"/>
      <c r="G233" s="4"/>
      <c r="H233" s="5"/>
    </row>
    <row r="234" spans="1:8">
      <c r="A234" s="16" t="s">
        <v>135</v>
      </c>
      <c r="B234" s="12" t="str">
        <f t="shared" si="6"/>
        <v>917</v>
      </c>
      <c r="C234" s="14" t="str">
        <f t="shared" si="7"/>
        <v>Radio 2 West Vlaanderen</v>
      </c>
      <c r="D234" s="3" t="s">
        <v>285</v>
      </c>
      <c r="E234" s="3" t="s">
        <v>287</v>
      </c>
      <c r="F234" s="12"/>
      <c r="G234" s="4"/>
      <c r="H234" s="5"/>
    </row>
    <row r="235" spans="1:8">
      <c r="A235" s="16" t="s">
        <v>136</v>
      </c>
      <c r="B235" s="12" t="str">
        <f t="shared" si="6"/>
        <v>918</v>
      </c>
      <c r="C235" s="14" t="str">
        <f t="shared" si="7"/>
        <v>Radio Nostalgie</v>
      </c>
      <c r="D235" s="3" t="s">
        <v>285</v>
      </c>
      <c r="E235" s="3" t="s">
        <v>287</v>
      </c>
      <c r="F235" s="12"/>
      <c r="G235" s="4"/>
      <c r="H235" s="5"/>
    </row>
    <row r="236" spans="1:8">
      <c r="A236" s="16" t="s">
        <v>137</v>
      </c>
      <c r="B236" s="12" t="str">
        <f t="shared" si="6"/>
        <v>919</v>
      </c>
      <c r="C236" s="14" t="str">
        <f t="shared" si="7"/>
        <v>ClubFM</v>
      </c>
      <c r="D236" s="3" t="s">
        <v>285</v>
      </c>
      <c r="E236" s="3" t="s">
        <v>287</v>
      </c>
      <c r="F236" s="12"/>
      <c r="G236" s="4"/>
      <c r="H236" s="5"/>
    </row>
    <row r="237" spans="1:8">
      <c r="A237" s="16" t="s">
        <v>138</v>
      </c>
      <c r="B237" s="12" t="str">
        <f t="shared" si="6"/>
        <v>920</v>
      </c>
      <c r="C237" s="14" t="str">
        <f t="shared" si="7"/>
        <v>La Première</v>
      </c>
      <c r="D237" s="3" t="s">
        <v>285</v>
      </c>
      <c r="E237" s="3" t="s">
        <v>287</v>
      </c>
      <c r="F237" s="12"/>
      <c r="G237" s="4"/>
      <c r="H237" s="5"/>
    </row>
    <row r="238" spans="1:8">
      <c r="A238" s="16" t="s">
        <v>139</v>
      </c>
      <c r="B238" s="12" t="str">
        <f t="shared" si="6"/>
        <v>921</v>
      </c>
      <c r="C238" s="14" t="str">
        <f t="shared" si="7"/>
        <v>VivaCité</v>
      </c>
      <c r="D238" s="3" t="s">
        <v>285</v>
      </c>
      <c r="E238" s="3" t="s">
        <v>287</v>
      </c>
      <c r="F238" s="12"/>
      <c r="G238" s="4"/>
      <c r="H238" s="5"/>
    </row>
    <row r="239" spans="1:8">
      <c r="A239" s="16" t="s">
        <v>140</v>
      </c>
      <c r="B239" s="12" t="str">
        <f t="shared" si="6"/>
        <v>922</v>
      </c>
      <c r="C239" s="14" t="str">
        <f t="shared" si="7"/>
        <v>Musiq3</v>
      </c>
      <c r="D239" s="3" t="s">
        <v>285</v>
      </c>
      <c r="E239" s="3" t="s">
        <v>287</v>
      </c>
      <c r="F239" s="12"/>
      <c r="G239" s="4"/>
      <c r="H239" s="5"/>
    </row>
    <row r="240" spans="1:8">
      <c r="A240" s="16" t="s">
        <v>141</v>
      </c>
      <c r="B240" s="12" t="str">
        <f t="shared" si="6"/>
        <v>923</v>
      </c>
      <c r="C240" s="14" t="str">
        <f t="shared" si="7"/>
        <v>Pure FM</v>
      </c>
      <c r="D240" s="3" t="s">
        <v>285</v>
      </c>
      <c r="E240" s="3" t="s">
        <v>287</v>
      </c>
      <c r="F240" s="12"/>
      <c r="G240" s="4"/>
      <c r="H240" s="5"/>
    </row>
    <row r="241" spans="1:8">
      <c r="A241" s="16" t="s">
        <v>142</v>
      </c>
      <c r="B241" s="12" t="str">
        <f t="shared" si="6"/>
        <v>924</v>
      </c>
      <c r="C241" s="14" t="str">
        <f t="shared" si="7"/>
        <v>Classic21</v>
      </c>
      <c r="D241" s="3" t="s">
        <v>285</v>
      </c>
      <c r="E241" s="3" t="s">
        <v>287</v>
      </c>
      <c r="F241" s="12"/>
      <c r="G241" s="4"/>
      <c r="H241" s="5"/>
    </row>
    <row r="242" spans="1:8">
      <c r="A242" s="16" t="s">
        <v>143</v>
      </c>
      <c r="B242" s="12" t="str">
        <f t="shared" si="6"/>
        <v>926</v>
      </c>
      <c r="C242" s="14" t="str">
        <f t="shared" si="7"/>
        <v>Bel RTL</v>
      </c>
      <c r="D242" s="3" t="s">
        <v>285</v>
      </c>
      <c r="E242" s="3" t="s">
        <v>287</v>
      </c>
      <c r="F242" s="12"/>
      <c r="G242" s="4"/>
      <c r="H242" s="5"/>
    </row>
    <row r="243" spans="1:8">
      <c r="A243" s="16" t="s">
        <v>144</v>
      </c>
      <c r="B243" s="12" t="str">
        <f t="shared" si="6"/>
        <v>927</v>
      </c>
      <c r="C243" s="14" t="str">
        <f t="shared" si="7"/>
        <v>Radio Contact</v>
      </c>
      <c r="D243" s="3" t="s">
        <v>285</v>
      </c>
      <c r="E243" s="3" t="s">
        <v>287</v>
      </c>
      <c r="F243" s="12"/>
      <c r="G243" s="4"/>
      <c r="H243" s="5"/>
    </row>
    <row r="244" spans="1:8">
      <c r="A244" s="16" t="s">
        <v>145</v>
      </c>
      <c r="B244" s="12" t="str">
        <f t="shared" si="6"/>
        <v>928</v>
      </c>
      <c r="C244" s="14" t="str">
        <f t="shared" si="7"/>
        <v>Mint</v>
      </c>
      <c r="D244" s="3" t="s">
        <v>285</v>
      </c>
      <c r="E244" s="3" t="s">
        <v>287</v>
      </c>
      <c r="F244" s="12"/>
      <c r="G244" s="4"/>
      <c r="H244" s="5"/>
    </row>
    <row r="245" spans="1:8">
      <c r="A245" s="16" t="s">
        <v>146</v>
      </c>
      <c r="B245" s="12" t="str">
        <f t="shared" si="6"/>
        <v>929</v>
      </c>
      <c r="C245" s="14" t="str">
        <f t="shared" si="7"/>
        <v>Radio France Internationale</v>
      </c>
      <c r="D245" s="3" t="s">
        <v>285</v>
      </c>
      <c r="E245" s="3" t="s">
        <v>287</v>
      </c>
      <c r="F245" s="12"/>
      <c r="G245" s="4"/>
      <c r="H245" s="5"/>
    </row>
    <row r="246" spans="1:8">
      <c r="A246" s="16" t="s">
        <v>147</v>
      </c>
      <c r="B246" s="12" t="str">
        <f t="shared" si="6"/>
        <v>930</v>
      </c>
      <c r="C246" s="14" t="str">
        <f t="shared" si="7"/>
        <v>Family Radio</v>
      </c>
      <c r="D246" s="3" t="s">
        <v>285</v>
      </c>
      <c r="E246" s="3" t="s">
        <v>287</v>
      </c>
      <c r="F246" s="12"/>
      <c r="G246" s="4"/>
      <c r="H246" s="5"/>
    </row>
    <row r="247" spans="1:8">
      <c r="A247" s="16" t="s">
        <v>148</v>
      </c>
      <c r="B247" s="12" t="str">
        <f t="shared" si="6"/>
        <v>935</v>
      </c>
      <c r="C247" s="14" t="str">
        <f t="shared" si="7"/>
        <v>BRF1</v>
      </c>
      <c r="D247" s="3" t="s">
        <v>285</v>
      </c>
      <c r="E247" s="3" t="s">
        <v>287</v>
      </c>
      <c r="F247" s="12"/>
      <c r="G247" s="4"/>
      <c r="H247" s="5"/>
    </row>
    <row r="248" spans="1:8">
      <c r="A248" s="16" t="s">
        <v>149</v>
      </c>
      <c r="B248" s="12" t="str">
        <f t="shared" si="6"/>
        <v>936</v>
      </c>
      <c r="C248" s="14" t="str">
        <f t="shared" si="7"/>
        <v>Radio Judaïca</v>
      </c>
      <c r="D248" s="3" t="s">
        <v>285</v>
      </c>
      <c r="E248" s="3" t="s">
        <v>287</v>
      </c>
      <c r="F248" s="12"/>
      <c r="G248" s="4"/>
      <c r="H248" s="5"/>
    </row>
    <row r="249" spans="1:8" hidden="1">
      <c r="A249" s="16" t="s">
        <v>201</v>
      </c>
      <c r="B249" s="12" t="str">
        <f t="shared" si="6"/>
        <v>950</v>
      </c>
      <c r="C249" s="14" t="str">
        <f t="shared" si="7"/>
        <v>MC Classical Greats</v>
      </c>
      <c r="D249" s="3" t="s">
        <v>173</v>
      </c>
      <c r="E249" s="3" t="s">
        <v>195</v>
      </c>
      <c r="F249" s="12"/>
      <c r="G249" s="4"/>
      <c r="H249" s="5"/>
    </row>
    <row r="250" spans="1:8" hidden="1">
      <c r="A250" s="16" t="s">
        <v>201</v>
      </c>
      <c r="B250" s="12" t="str">
        <f t="shared" si="6"/>
        <v>950</v>
      </c>
      <c r="C250" s="14" t="str">
        <f t="shared" si="7"/>
        <v>MC Classical Greats</v>
      </c>
      <c r="D250" s="3" t="s">
        <v>234</v>
      </c>
      <c r="E250" s="3" t="s">
        <v>195</v>
      </c>
      <c r="F250" s="12"/>
      <c r="G250" s="4"/>
      <c r="H250" s="5"/>
    </row>
    <row r="251" spans="1:8" hidden="1">
      <c r="A251" s="16" t="s">
        <v>202</v>
      </c>
      <c r="B251" s="12" t="str">
        <f t="shared" si="6"/>
        <v>951</v>
      </c>
      <c r="C251" s="14" t="str">
        <f t="shared" si="7"/>
        <v>MC Classical Calm</v>
      </c>
      <c r="D251" s="3" t="s">
        <v>173</v>
      </c>
      <c r="E251" s="3" t="s">
        <v>195</v>
      </c>
      <c r="F251" s="12"/>
      <c r="G251" s="4"/>
      <c r="H251" s="5"/>
    </row>
    <row r="252" spans="1:8" hidden="1">
      <c r="A252" s="16" t="s">
        <v>202</v>
      </c>
      <c r="B252" s="12" t="str">
        <f t="shared" si="6"/>
        <v>951</v>
      </c>
      <c r="C252" s="14" t="str">
        <f t="shared" si="7"/>
        <v>MC Classical Calm</v>
      </c>
      <c r="D252" s="3" t="s">
        <v>234</v>
      </c>
      <c r="E252" s="3" t="s">
        <v>195</v>
      </c>
      <c r="F252" s="12"/>
      <c r="G252" s="4"/>
      <c r="H252" s="5"/>
    </row>
    <row r="253" spans="1:8" hidden="1">
      <c r="A253" s="16" t="s">
        <v>203</v>
      </c>
      <c r="B253" s="12" t="str">
        <f t="shared" si="6"/>
        <v>952</v>
      </c>
      <c r="C253" s="14" t="str">
        <f t="shared" si="7"/>
        <v>MC Classical Orchestral</v>
      </c>
      <c r="D253" s="3" t="s">
        <v>173</v>
      </c>
      <c r="E253" s="3" t="s">
        <v>195</v>
      </c>
      <c r="F253" s="12"/>
      <c r="G253" s="4"/>
      <c r="H253" s="5"/>
    </row>
    <row r="254" spans="1:8" hidden="1">
      <c r="A254" s="16" t="s">
        <v>203</v>
      </c>
      <c r="B254" s="12" t="str">
        <f t="shared" si="6"/>
        <v>952</v>
      </c>
      <c r="C254" s="14" t="str">
        <f t="shared" si="7"/>
        <v>MC Classical Orchestral</v>
      </c>
      <c r="D254" s="3" t="s">
        <v>234</v>
      </c>
      <c r="E254" s="3" t="s">
        <v>195</v>
      </c>
      <c r="F254" s="12"/>
      <c r="G254" s="4"/>
      <c r="H254" s="5"/>
    </row>
    <row r="255" spans="1:8" hidden="1">
      <c r="A255" s="16" t="s">
        <v>204</v>
      </c>
      <c r="B255" s="12" t="str">
        <f t="shared" si="6"/>
        <v>953</v>
      </c>
      <c r="C255" s="14" t="str">
        <f t="shared" si="7"/>
        <v>MC Belpop</v>
      </c>
      <c r="D255" s="3" t="s">
        <v>173</v>
      </c>
      <c r="E255" s="3" t="s">
        <v>195</v>
      </c>
      <c r="F255" s="12"/>
      <c r="G255" s="4"/>
      <c r="H255" s="5"/>
    </row>
    <row r="256" spans="1:8" hidden="1">
      <c r="A256" s="16" t="s">
        <v>204</v>
      </c>
      <c r="B256" s="12" t="str">
        <f t="shared" si="6"/>
        <v>953</v>
      </c>
      <c r="C256" s="14" t="str">
        <f t="shared" si="7"/>
        <v>MC Belpop</v>
      </c>
      <c r="D256" s="3" t="s">
        <v>234</v>
      </c>
      <c r="E256" s="3" t="s">
        <v>195</v>
      </c>
      <c r="F256" s="12"/>
      <c r="G256" s="4"/>
      <c r="H256" s="5"/>
    </row>
    <row r="257" spans="1:8" hidden="1">
      <c r="A257" s="16" t="s">
        <v>205</v>
      </c>
      <c r="B257" s="12" t="str">
        <f t="shared" si="6"/>
        <v>954</v>
      </c>
      <c r="C257" s="14" t="str">
        <f t="shared" si="7"/>
        <v>MC Chansons</v>
      </c>
      <c r="D257" s="3" t="s">
        <v>173</v>
      </c>
      <c r="E257" s="3" t="s">
        <v>195</v>
      </c>
      <c r="F257" s="12"/>
      <c r="G257" s="4"/>
      <c r="H257" s="5"/>
    </row>
    <row r="258" spans="1:8" hidden="1">
      <c r="A258" s="16" t="s">
        <v>205</v>
      </c>
      <c r="B258" s="12" t="str">
        <f t="shared" ref="B258:B321" si="8">LEFT(A258,3)</f>
        <v>954</v>
      </c>
      <c r="C258" s="14" t="str">
        <f t="shared" ref="C258:C322" si="9">RIGHT(A258,LEN(A258)-4)</f>
        <v>MC Chansons</v>
      </c>
      <c r="D258" s="3" t="s">
        <v>234</v>
      </c>
      <c r="E258" s="3" t="s">
        <v>195</v>
      </c>
      <c r="F258" s="12"/>
      <c r="G258" s="4"/>
      <c r="H258" s="5"/>
    </row>
    <row r="259" spans="1:8" hidden="1">
      <c r="A259" s="16" t="s">
        <v>206</v>
      </c>
      <c r="B259" s="12" t="str">
        <f t="shared" si="8"/>
        <v>955</v>
      </c>
      <c r="C259" s="14" t="str">
        <f t="shared" si="9"/>
        <v>MC Silk</v>
      </c>
      <c r="D259" s="3" t="s">
        <v>173</v>
      </c>
      <c r="E259" s="3" t="s">
        <v>195</v>
      </c>
      <c r="F259" s="12"/>
      <c r="G259" s="4"/>
      <c r="H259" s="5"/>
    </row>
    <row r="260" spans="1:8" hidden="1">
      <c r="A260" s="16" t="s">
        <v>206</v>
      </c>
      <c r="B260" s="12" t="str">
        <f t="shared" si="8"/>
        <v>955</v>
      </c>
      <c r="C260" s="14" t="str">
        <f t="shared" si="9"/>
        <v>MC Silk</v>
      </c>
      <c r="D260" s="3" t="s">
        <v>234</v>
      </c>
      <c r="E260" s="3" t="s">
        <v>195</v>
      </c>
      <c r="F260" s="12"/>
      <c r="G260" s="4"/>
      <c r="H260" s="5"/>
    </row>
    <row r="261" spans="1:8" hidden="1">
      <c r="A261" s="16" t="s">
        <v>207</v>
      </c>
      <c r="B261" s="12" t="str">
        <f t="shared" si="8"/>
        <v>956</v>
      </c>
      <c r="C261" s="14" t="str">
        <f t="shared" si="9"/>
        <v>MC Ultimate Urban</v>
      </c>
      <c r="D261" s="3" t="s">
        <v>173</v>
      </c>
      <c r="E261" s="3" t="s">
        <v>195</v>
      </c>
      <c r="F261" s="12"/>
      <c r="G261" s="4"/>
      <c r="H261" s="5"/>
    </row>
    <row r="262" spans="1:8" hidden="1">
      <c r="A262" s="16" t="s">
        <v>207</v>
      </c>
      <c r="B262" s="12" t="str">
        <f t="shared" si="8"/>
        <v>956</v>
      </c>
      <c r="C262" s="14" t="str">
        <f t="shared" si="9"/>
        <v>MC Ultimate Urban</v>
      </c>
      <c r="D262" s="3" t="s">
        <v>234</v>
      </c>
      <c r="E262" s="3" t="s">
        <v>195</v>
      </c>
      <c r="F262" s="12"/>
      <c r="G262" s="4"/>
      <c r="H262" s="5"/>
    </row>
    <row r="263" spans="1:8" hidden="1">
      <c r="A263" s="16" t="s">
        <v>208</v>
      </c>
      <c r="B263" s="12" t="str">
        <f t="shared" si="8"/>
        <v>957</v>
      </c>
      <c r="C263" s="14" t="str">
        <f t="shared" si="9"/>
        <v>MC Bass, Breaks &amp; Beats</v>
      </c>
      <c r="D263" s="3" t="s">
        <v>173</v>
      </c>
      <c r="E263" s="3" t="s">
        <v>195</v>
      </c>
      <c r="F263" s="12"/>
      <c r="G263" s="4"/>
      <c r="H263" s="5"/>
    </row>
    <row r="264" spans="1:8" hidden="1">
      <c r="A264" s="16" t="s">
        <v>208</v>
      </c>
      <c r="B264" s="12" t="str">
        <f t="shared" si="8"/>
        <v>957</v>
      </c>
      <c r="C264" s="14" t="str">
        <f t="shared" si="9"/>
        <v>MC Bass, Breaks &amp; Beats</v>
      </c>
      <c r="D264" s="3" t="s">
        <v>234</v>
      </c>
      <c r="E264" s="3" t="s">
        <v>195</v>
      </c>
      <c r="F264" s="12"/>
      <c r="G264" s="4"/>
      <c r="H264" s="5"/>
    </row>
    <row r="265" spans="1:8" hidden="1">
      <c r="A265" s="16" t="s">
        <v>209</v>
      </c>
      <c r="B265" s="12" t="str">
        <f t="shared" si="8"/>
        <v>958</v>
      </c>
      <c r="C265" s="14" t="str">
        <f t="shared" si="9"/>
        <v>MC Groove (Disco &amp; Funk)</v>
      </c>
      <c r="D265" s="3" t="s">
        <v>173</v>
      </c>
      <c r="E265" s="3" t="s">
        <v>195</v>
      </c>
      <c r="F265" s="12"/>
      <c r="G265" s="4"/>
      <c r="H265" s="5"/>
    </row>
    <row r="266" spans="1:8" hidden="1">
      <c r="A266" s="16" t="s">
        <v>209</v>
      </c>
      <c r="B266" s="12" t="str">
        <f t="shared" si="8"/>
        <v>958</v>
      </c>
      <c r="C266" s="14" t="str">
        <f t="shared" si="9"/>
        <v>MC Groove (Disco &amp; Funk)</v>
      </c>
      <c r="D266" s="3" t="s">
        <v>234</v>
      </c>
      <c r="E266" s="3" t="s">
        <v>195</v>
      </c>
      <c r="F266" s="12"/>
      <c r="G266" s="4"/>
      <c r="H266" s="5"/>
    </row>
    <row r="267" spans="1:8" hidden="1">
      <c r="A267" s="16" t="s">
        <v>210</v>
      </c>
      <c r="B267" s="12" t="str">
        <f t="shared" si="8"/>
        <v>959</v>
      </c>
      <c r="C267" s="14" t="str">
        <f t="shared" si="9"/>
        <v>MC Drive</v>
      </c>
      <c r="D267" s="3" t="s">
        <v>173</v>
      </c>
      <c r="E267" s="3" t="s">
        <v>195</v>
      </c>
      <c r="F267" s="12"/>
      <c r="G267" s="4"/>
      <c r="H267" s="5"/>
    </row>
    <row r="268" spans="1:8" hidden="1">
      <c r="A268" s="16" t="s">
        <v>210</v>
      </c>
      <c r="B268" s="12" t="str">
        <f t="shared" si="8"/>
        <v>959</v>
      </c>
      <c r="C268" s="14" t="str">
        <f t="shared" si="9"/>
        <v>MC Drive</v>
      </c>
      <c r="D268" s="3" t="s">
        <v>234</v>
      </c>
      <c r="E268" s="3" t="s">
        <v>195</v>
      </c>
      <c r="F268" s="12"/>
      <c r="G268" s="4"/>
      <c r="H268" s="5"/>
    </row>
    <row r="269" spans="1:8" hidden="1">
      <c r="A269" s="16" t="s">
        <v>211</v>
      </c>
      <c r="B269" s="12" t="str">
        <f t="shared" si="8"/>
        <v>960</v>
      </c>
      <c r="C269" s="14" t="str">
        <f t="shared" si="9"/>
        <v>MC All Day Party</v>
      </c>
      <c r="D269" s="3" t="s">
        <v>173</v>
      </c>
      <c r="E269" s="3" t="s">
        <v>195</v>
      </c>
      <c r="F269" s="12"/>
      <c r="G269" s="4"/>
      <c r="H269" s="5"/>
    </row>
    <row r="270" spans="1:8" hidden="1">
      <c r="A270" s="16" t="s">
        <v>211</v>
      </c>
      <c r="B270" s="12" t="str">
        <f t="shared" si="8"/>
        <v>960</v>
      </c>
      <c r="C270" s="14" t="str">
        <f t="shared" si="9"/>
        <v>MC All Day Party</v>
      </c>
      <c r="D270" s="3" t="s">
        <v>234</v>
      </c>
      <c r="E270" s="3" t="s">
        <v>195</v>
      </c>
      <c r="F270" s="12"/>
      <c r="G270" s="4"/>
      <c r="H270" s="5"/>
    </row>
    <row r="271" spans="1:8" hidden="1">
      <c r="A271" s="16" t="s">
        <v>212</v>
      </c>
      <c r="B271" s="12" t="str">
        <f t="shared" si="8"/>
        <v>961</v>
      </c>
      <c r="C271" s="14" t="str">
        <f t="shared" si="9"/>
        <v>MC World Carnival</v>
      </c>
      <c r="D271" s="3" t="s">
        <v>173</v>
      </c>
      <c r="E271" s="3" t="s">
        <v>195</v>
      </c>
      <c r="F271" s="12"/>
      <c r="G271" s="4"/>
      <c r="H271" s="5"/>
    </row>
    <row r="272" spans="1:8" hidden="1">
      <c r="A272" s="16" t="s">
        <v>212</v>
      </c>
      <c r="B272" s="12" t="str">
        <f t="shared" si="8"/>
        <v>961</v>
      </c>
      <c r="C272" s="14" t="str">
        <f t="shared" si="9"/>
        <v>MC World Carnival</v>
      </c>
      <c r="D272" s="3" t="s">
        <v>234</v>
      </c>
      <c r="E272" s="3" t="s">
        <v>195</v>
      </c>
      <c r="F272" s="12"/>
      <c r="G272" s="4"/>
      <c r="H272" s="5"/>
    </row>
    <row r="273" spans="1:8" hidden="1">
      <c r="A273" s="16" t="s">
        <v>213</v>
      </c>
      <c r="B273" s="12" t="str">
        <f t="shared" si="8"/>
        <v>962</v>
      </c>
      <c r="C273" s="14" t="str">
        <f t="shared" si="9"/>
        <v>MC Indie Classics</v>
      </c>
      <c r="D273" s="3" t="s">
        <v>173</v>
      </c>
      <c r="E273" s="3" t="s">
        <v>195</v>
      </c>
      <c r="F273" s="12"/>
      <c r="G273" s="4"/>
      <c r="H273" s="5"/>
    </row>
    <row r="274" spans="1:8" hidden="1">
      <c r="A274" s="16" t="s">
        <v>213</v>
      </c>
      <c r="B274" s="12" t="str">
        <f t="shared" si="8"/>
        <v>962</v>
      </c>
      <c r="C274" s="14" t="str">
        <f t="shared" si="9"/>
        <v>MC Indie Classics</v>
      </c>
      <c r="D274" s="3" t="s">
        <v>234</v>
      </c>
      <c r="E274" s="3" t="s">
        <v>195</v>
      </c>
      <c r="F274" s="12"/>
      <c r="G274" s="4"/>
      <c r="H274" s="5"/>
    </row>
    <row r="275" spans="1:8" hidden="1">
      <c r="A275" s="16" t="s">
        <v>214</v>
      </c>
      <c r="B275" s="12" t="str">
        <f t="shared" si="8"/>
        <v>963</v>
      </c>
      <c r="C275" s="14" t="str">
        <f t="shared" si="9"/>
        <v>MC Rock ‘n’ Roll</v>
      </c>
      <c r="D275" s="3" t="s">
        <v>173</v>
      </c>
      <c r="E275" s="3" t="s">
        <v>195</v>
      </c>
      <c r="F275" s="12"/>
      <c r="G275" s="4"/>
      <c r="H275" s="5"/>
    </row>
    <row r="276" spans="1:8" hidden="1">
      <c r="A276" s="16" t="s">
        <v>214</v>
      </c>
      <c r="B276" s="12" t="str">
        <f t="shared" si="8"/>
        <v>963</v>
      </c>
      <c r="C276" s="14" t="str">
        <f t="shared" si="9"/>
        <v>MC Rock ‘n’ Roll</v>
      </c>
      <c r="D276" s="3" t="s">
        <v>234</v>
      </c>
      <c r="E276" s="3" t="s">
        <v>195</v>
      </c>
      <c r="F276" s="12"/>
      <c r="G276" s="4"/>
      <c r="H276" s="5"/>
    </row>
    <row r="277" spans="1:8" hidden="1">
      <c r="A277" s="16" t="s">
        <v>215</v>
      </c>
      <c r="B277" s="12" t="str">
        <f t="shared" si="8"/>
        <v>964</v>
      </c>
      <c r="C277" s="14" t="str">
        <f t="shared" si="9"/>
        <v>MC Classic Rock</v>
      </c>
      <c r="D277" s="3" t="s">
        <v>173</v>
      </c>
      <c r="E277" s="3" t="s">
        <v>195</v>
      </c>
      <c r="F277" s="12"/>
      <c r="G277" s="4"/>
      <c r="H277" s="5"/>
    </row>
    <row r="278" spans="1:8" hidden="1">
      <c r="A278" s="16" t="s">
        <v>215</v>
      </c>
      <c r="B278" s="12" t="str">
        <f t="shared" si="8"/>
        <v>964</v>
      </c>
      <c r="C278" s="14" t="str">
        <f t="shared" si="9"/>
        <v>MC Classic Rock</v>
      </c>
      <c r="D278" s="3" t="s">
        <v>234</v>
      </c>
      <c r="E278" s="3" t="s">
        <v>195</v>
      </c>
      <c r="F278" s="12"/>
      <c r="G278" s="4"/>
      <c r="H278" s="5"/>
    </row>
    <row r="279" spans="1:8" hidden="1">
      <c r="A279" s="16" t="s">
        <v>216</v>
      </c>
      <c r="B279" s="12" t="str">
        <f t="shared" si="8"/>
        <v>965</v>
      </c>
      <c r="C279" s="14" t="str">
        <f t="shared" si="9"/>
        <v>MC 60s</v>
      </c>
      <c r="D279" s="3" t="s">
        <v>173</v>
      </c>
      <c r="E279" s="3" t="s">
        <v>195</v>
      </c>
      <c r="F279" s="12"/>
      <c r="G279" s="4"/>
      <c r="H279" s="5"/>
    </row>
    <row r="280" spans="1:8" hidden="1">
      <c r="A280" s="16" t="s">
        <v>216</v>
      </c>
      <c r="B280" s="12" t="str">
        <f t="shared" si="8"/>
        <v>965</v>
      </c>
      <c r="C280" s="14" t="str">
        <f t="shared" si="9"/>
        <v>MC 60s</v>
      </c>
      <c r="D280" s="3" t="s">
        <v>234</v>
      </c>
      <c r="E280" s="3" t="s">
        <v>195</v>
      </c>
      <c r="F280" s="12"/>
      <c r="G280" s="4"/>
      <c r="H280" s="5"/>
    </row>
    <row r="281" spans="1:8" hidden="1">
      <c r="A281" s="16" t="s">
        <v>217</v>
      </c>
      <c r="B281" s="12" t="str">
        <f t="shared" si="8"/>
        <v>966</v>
      </c>
      <c r="C281" s="14" t="str">
        <f t="shared" si="9"/>
        <v>MC 80s</v>
      </c>
      <c r="D281" s="3" t="s">
        <v>173</v>
      </c>
      <c r="E281" s="3" t="s">
        <v>195</v>
      </c>
      <c r="F281" s="12"/>
      <c r="G281" s="4"/>
      <c r="H281" s="5"/>
    </row>
    <row r="282" spans="1:8" hidden="1">
      <c r="A282" s="16" t="s">
        <v>217</v>
      </c>
      <c r="B282" s="12" t="str">
        <f t="shared" si="8"/>
        <v>966</v>
      </c>
      <c r="C282" s="14" t="str">
        <f t="shared" si="9"/>
        <v>MC 80s</v>
      </c>
      <c r="D282" s="3" t="s">
        <v>234</v>
      </c>
      <c r="E282" s="3" t="s">
        <v>195</v>
      </c>
      <c r="F282" s="12"/>
      <c r="G282" s="4"/>
      <c r="H282" s="5"/>
    </row>
    <row r="283" spans="1:8" hidden="1">
      <c r="A283" s="16" t="s">
        <v>218</v>
      </c>
      <c r="B283" s="12" t="str">
        <f t="shared" si="8"/>
        <v>967</v>
      </c>
      <c r="C283" s="14" t="str">
        <f t="shared" si="9"/>
        <v>MC 90s</v>
      </c>
      <c r="D283" s="3" t="s">
        <v>173</v>
      </c>
      <c r="E283" s="3" t="s">
        <v>195</v>
      </c>
      <c r="F283" s="12"/>
      <c r="G283" s="4"/>
      <c r="H283" s="5"/>
    </row>
    <row r="284" spans="1:8" hidden="1">
      <c r="A284" s="16" t="s">
        <v>218</v>
      </c>
      <c r="B284" s="12" t="str">
        <f t="shared" si="8"/>
        <v>967</v>
      </c>
      <c r="C284" s="14" t="str">
        <f t="shared" si="9"/>
        <v>MC 90s</v>
      </c>
      <c r="D284" s="3" t="s">
        <v>234</v>
      </c>
      <c r="E284" s="3" t="s">
        <v>195</v>
      </c>
      <c r="F284" s="12"/>
      <c r="G284" s="4"/>
      <c r="H284" s="5"/>
    </row>
    <row r="285" spans="1:8" hidden="1">
      <c r="A285" s="16" t="s">
        <v>219</v>
      </c>
      <c r="B285" s="12" t="str">
        <f t="shared" si="8"/>
        <v>968</v>
      </c>
      <c r="C285" s="14" t="str">
        <f t="shared" si="9"/>
        <v>MC Classic R’n’B &amp; Soul</v>
      </c>
      <c r="D285" s="3" t="s">
        <v>173</v>
      </c>
      <c r="E285" s="3" t="s">
        <v>195</v>
      </c>
      <c r="F285" s="12"/>
      <c r="G285" s="4"/>
      <c r="H285" s="5"/>
    </row>
    <row r="286" spans="1:8" hidden="1">
      <c r="A286" s="16" t="s">
        <v>219</v>
      </c>
      <c r="B286" s="12" t="str">
        <f t="shared" si="8"/>
        <v>968</v>
      </c>
      <c r="C286" s="14" t="str">
        <f t="shared" si="9"/>
        <v>MC Classic R’n’B &amp; Soul</v>
      </c>
      <c r="D286" s="3" t="s">
        <v>234</v>
      </c>
      <c r="E286" s="3" t="s">
        <v>195</v>
      </c>
      <c r="F286" s="12"/>
      <c r="G286" s="4"/>
      <c r="H286" s="5"/>
    </row>
    <row r="287" spans="1:8" hidden="1">
      <c r="A287" s="16" t="s">
        <v>220</v>
      </c>
      <c r="B287" s="12" t="str">
        <f t="shared" si="8"/>
        <v>969</v>
      </c>
      <c r="C287" s="14" t="str">
        <f t="shared" si="9"/>
        <v>MC Hip Hop</v>
      </c>
      <c r="D287" s="3" t="s">
        <v>173</v>
      </c>
      <c r="E287" s="3" t="s">
        <v>195</v>
      </c>
      <c r="F287" s="12"/>
      <c r="G287" s="4"/>
      <c r="H287" s="5"/>
    </row>
    <row r="288" spans="1:8" hidden="1">
      <c r="A288" s="16" t="s">
        <v>220</v>
      </c>
      <c r="B288" s="12" t="str">
        <f t="shared" si="8"/>
        <v>969</v>
      </c>
      <c r="C288" s="14" t="str">
        <f t="shared" si="9"/>
        <v>MC Hip Hop</v>
      </c>
      <c r="D288" s="3" t="s">
        <v>234</v>
      </c>
      <c r="E288" s="3" t="s">
        <v>195</v>
      </c>
      <c r="F288" s="12"/>
      <c r="G288" s="4"/>
      <c r="H288" s="5"/>
    </row>
    <row r="289" spans="1:8" hidden="1">
      <c r="A289" s="16" t="s">
        <v>221</v>
      </c>
      <c r="B289" s="12" t="str">
        <f t="shared" si="8"/>
        <v>970</v>
      </c>
      <c r="C289" s="14" t="str">
        <f t="shared" si="9"/>
        <v>MC Cool Jazz</v>
      </c>
      <c r="D289" s="3" t="s">
        <v>173</v>
      </c>
      <c r="E289" s="3" t="s">
        <v>195</v>
      </c>
      <c r="F289" s="12"/>
      <c r="G289" s="4"/>
      <c r="H289" s="5"/>
    </row>
    <row r="290" spans="1:8" hidden="1">
      <c r="A290" s="16" t="s">
        <v>221</v>
      </c>
      <c r="B290" s="12" t="str">
        <f t="shared" si="8"/>
        <v>970</v>
      </c>
      <c r="C290" s="14" t="str">
        <f t="shared" si="9"/>
        <v>MC Cool Jazz</v>
      </c>
      <c r="D290" s="3" t="s">
        <v>234</v>
      </c>
      <c r="E290" s="3" t="s">
        <v>195</v>
      </c>
      <c r="F290" s="12"/>
      <c r="G290" s="4"/>
      <c r="H290" s="5"/>
    </row>
    <row r="291" spans="1:8" hidden="1">
      <c r="A291" s="16" t="s">
        <v>222</v>
      </c>
      <c r="B291" s="12" t="str">
        <f t="shared" si="8"/>
        <v>971</v>
      </c>
      <c r="C291" s="14" t="str">
        <f t="shared" si="9"/>
        <v>MC Blues</v>
      </c>
      <c r="D291" s="3" t="s">
        <v>173</v>
      </c>
      <c r="E291" s="3" t="s">
        <v>195</v>
      </c>
      <c r="F291" s="12"/>
      <c r="G291" s="4"/>
      <c r="H291" s="5"/>
    </row>
    <row r="292" spans="1:8" hidden="1">
      <c r="A292" s="16" t="s">
        <v>222</v>
      </c>
      <c r="B292" s="12" t="str">
        <f t="shared" si="8"/>
        <v>971</v>
      </c>
      <c r="C292" s="14" t="str">
        <f t="shared" si="9"/>
        <v>MC Blues</v>
      </c>
      <c r="D292" s="3" t="s">
        <v>234</v>
      </c>
      <c r="E292" s="3" t="s">
        <v>195</v>
      </c>
      <c r="F292" s="12"/>
      <c r="G292" s="4"/>
      <c r="H292" s="5"/>
    </row>
    <row r="293" spans="1:8" hidden="1">
      <c r="A293" s="16" t="s">
        <v>223</v>
      </c>
      <c r="B293" s="12" t="str">
        <f t="shared" si="8"/>
        <v>972</v>
      </c>
      <c r="C293" s="14" t="str">
        <f t="shared" si="9"/>
        <v>MC Country</v>
      </c>
      <c r="D293" s="3" t="s">
        <v>173</v>
      </c>
      <c r="E293" s="3" t="s">
        <v>195</v>
      </c>
      <c r="F293" s="12"/>
      <c r="G293" s="4"/>
      <c r="H293" s="5"/>
    </row>
    <row r="294" spans="1:8" hidden="1">
      <c r="A294" s="16" t="s">
        <v>223</v>
      </c>
      <c r="B294" s="12" t="str">
        <f t="shared" si="8"/>
        <v>972</v>
      </c>
      <c r="C294" s="14" t="str">
        <f t="shared" si="9"/>
        <v>MC Country</v>
      </c>
      <c r="D294" s="3" t="s">
        <v>234</v>
      </c>
      <c r="E294" s="3" t="s">
        <v>195</v>
      </c>
      <c r="F294" s="12"/>
      <c r="G294" s="4"/>
      <c r="H294" s="5"/>
    </row>
    <row r="295" spans="1:8" hidden="1">
      <c r="A295" s="16" t="s">
        <v>224</v>
      </c>
      <c r="B295" s="12" t="str">
        <f t="shared" si="8"/>
        <v>973</v>
      </c>
      <c r="C295" s="14" t="str">
        <f t="shared" si="9"/>
        <v>MC Cocktail Lounge</v>
      </c>
      <c r="D295" s="3" t="s">
        <v>173</v>
      </c>
      <c r="E295" s="3" t="s">
        <v>195</v>
      </c>
      <c r="F295" s="12"/>
      <c r="G295" s="4"/>
      <c r="H295" s="5"/>
    </row>
    <row r="296" spans="1:8" hidden="1">
      <c r="A296" s="16" t="s">
        <v>224</v>
      </c>
      <c r="B296" s="12" t="str">
        <f t="shared" si="8"/>
        <v>973</v>
      </c>
      <c r="C296" s="14" t="str">
        <f t="shared" si="9"/>
        <v>MC Cocktail Lounge</v>
      </c>
      <c r="D296" s="3" t="s">
        <v>234</v>
      </c>
      <c r="E296" s="3" t="s">
        <v>195</v>
      </c>
      <c r="F296" s="12"/>
      <c r="G296" s="4"/>
      <c r="H296" s="5"/>
    </row>
    <row r="297" spans="1:8" hidden="1">
      <c r="A297" s="16" t="s">
        <v>225</v>
      </c>
      <c r="B297" s="12" t="str">
        <f t="shared" si="8"/>
        <v>974</v>
      </c>
      <c r="C297" s="14" t="str">
        <f t="shared" si="9"/>
        <v>MC Revival</v>
      </c>
      <c r="D297" s="3" t="s">
        <v>173</v>
      </c>
      <c r="E297" s="3" t="s">
        <v>195</v>
      </c>
      <c r="F297" s="12"/>
      <c r="G297" s="4"/>
      <c r="H297" s="5"/>
    </row>
    <row r="298" spans="1:8" hidden="1">
      <c r="A298" s="16" t="s">
        <v>225</v>
      </c>
      <c r="B298" s="12" t="str">
        <f t="shared" si="8"/>
        <v>974</v>
      </c>
      <c r="C298" s="14" t="str">
        <f t="shared" si="9"/>
        <v>MC Revival</v>
      </c>
      <c r="D298" s="3" t="s">
        <v>234</v>
      </c>
      <c r="E298" s="3" t="s">
        <v>195</v>
      </c>
      <c r="F298" s="12"/>
      <c r="G298" s="4"/>
      <c r="H298" s="5"/>
    </row>
    <row r="299" spans="1:8" hidden="1">
      <c r="A299" s="16" t="s">
        <v>226</v>
      </c>
      <c r="B299" s="12" t="str">
        <f t="shared" si="8"/>
        <v>975</v>
      </c>
      <c r="C299" s="14" t="str">
        <f t="shared" si="9"/>
        <v>MC Schlager</v>
      </c>
      <c r="D299" s="3" t="s">
        <v>173</v>
      </c>
      <c r="E299" s="3" t="s">
        <v>195</v>
      </c>
      <c r="F299" s="12"/>
      <c r="G299" s="4"/>
      <c r="H299" s="5"/>
    </row>
    <row r="300" spans="1:8" hidden="1">
      <c r="A300" s="16" t="s">
        <v>226</v>
      </c>
      <c r="B300" s="12" t="str">
        <f t="shared" si="8"/>
        <v>975</v>
      </c>
      <c r="C300" s="14" t="str">
        <f t="shared" si="9"/>
        <v>MC Schlager</v>
      </c>
      <c r="D300" s="3" t="s">
        <v>234</v>
      </c>
      <c r="E300" s="3" t="s">
        <v>195</v>
      </c>
      <c r="F300" s="12"/>
      <c r="G300" s="4"/>
      <c r="H300" s="5"/>
    </row>
    <row r="301" spans="1:8" hidden="1">
      <c r="A301" s="16" t="s">
        <v>227</v>
      </c>
      <c r="B301" s="12" t="str">
        <f t="shared" si="8"/>
        <v>976</v>
      </c>
      <c r="C301" s="14" t="str">
        <f t="shared" si="9"/>
        <v>MC Türk Müzigi</v>
      </c>
      <c r="D301" s="3" t="s">
        <v>173</v>
      </c>
      <c r="E301" s="3" t="s">
        <v>195</v>
      </c>
      <c r="F301" s="12"/>
      <c r="G301" s="4"/>
      <c r="H301" s="5"/>
    </row>
    <row r="302" spans="1:8" hidden="1">
      <c r="A302" s="16" t="s">
        <v>227</v>
      </c>
      <c r="B302" s="12" t="str">
        <f t="shared" si="8"/>
        <v>976</v>
      </c>
      <c r="C302" s="14" t="str">
        <f t="shared" si="9"/>
        <v>MC Türk Müzigi</v>
      </c>
      <c r="D302" s="3" t="s">
        <v>234</v>
      </c>
      <c r="E302" s="3" t="s">
        <v>195</v>
      </c>
      <c r="F302" s="12"/>
      <c r="G302" s="4"/>
      <c r="H302" s="5"/>
    </row>
    <row r="303" spans="1:8" hidden="1">
      <c r="A303" s="16" t="s">
        <v>228</v>
      </c>
      <c r="B303" s="12" t="str">
        <f t="shared" si="8"/>
        <v>977</v>
      </c>
      <c r="C303" s="14" t="str">
        <f t="shared" si="9"/>
        <v>MC Total Hits France</v>
      </c>
      <c r="D303" s="3" t="s">
        <v>173</v>
      </c>
      <c r="E303" s="3" t="s">
        <v>195</v>
      </c>
      <c r="F303" s="12"/>
      <c r="G303" s="4"/>
      <c r="H303" s="5"/>
    </row>
    <row r="304" spans="1:8" hidden="1">
      <c r="A304" s="16" t="s">
        <v>228</v>
      </c>
      <c r="B304" s="12" t="str">
        <f t="shared" si="8"/>
        <v>977</v>
      </c>
      <c r="C304" s="14" t="str">
        <f t="shared" si="9"/>
        <v>MC Total Hits France</v>
      </c>
      <c r="D304" s="3" t="s">
        <v>234</v>
      </c>
      <c r="E304" s="3" t="s">
        <v>195</v>
      </c>
      <c r="F304" s="12"/>
      <c r="G304" s="4"/>
      <c r="H304" s="5"/>
    </row>
    <row r="305" spans="1:8" hidden="1">
      <c r="A305" s="16" t="s">
        <v>229</v>
      </c>
      <c r="B305" s="12" t="str">
        <f t="shared" si="8"/>
        <v>978</v>
      </c>
      <c r="C305" s="14" t="str">
        <f t="shared" si="9"/>
        <v>MC Total Hits Italy</v>
      </c>
      <c r="D305" s="3" t="s">
        <v>173</v>
      </c>
      <c r="E305" s="3" t="s">
        <v>195</v>
      </c>
      <c r="F305" s="12"/>
      <c r="G305" s="4"/>
      <c r="H305" s="5"/>
    </row>
    <row r="306" spans="1:8" hidden="1">
      <c r="A306" s="16" t="s">
        <v>229</v>
      </c>
      <c r="B306" s="12" t="str">
        <f t="shared" si="8"/>
        <v>978</v>
      </c>
      <c r="C306" s="14" t="str">
        <f t="shared" si="9"/>
        <v>MC Total Hits Italy</v>
      </c>
      <c r="D306" s="3" t="s">
        <v>234</v>
      </c>
      <c r="E306" s="3" t="s">
        <v>195</v>
      </c>
      <c r="F306" s="12"/>
      <c r="G306" s="4"/>
      <c r="H306" s="5"/>
    </row>
    <row r="307" spans="1:8" hidden="1">
      <c r="A307" s="16" t="s">
        <v>230</v>
      </c>
      <c r="B307" s="12" t="str">
        <f t="shared" si="8"/>
        <v>979</v>
      </c>
      <c r="C307" s="14" t="str">
        <f t="shared" si="9"/>
        <v>MC Total Hits Nordic</v>
      </c>
      <c r="D307" s="3" t="s">
        <v>173</v>
      </c>
      <c r="E307" s="3" t="s">
        <v>195</v>
      </c>
      <c r="F307" s="12"/>
      <c r="G307" s="4"/>
      <c r="H307" s="5"/>
    </row>
    <row r="308" spans="1:8" hidden="1">
      <c r="A308" s="16" t="s">
        <v>230</v>
      </c>
      <c r="B308" s="12" t="str">
        <f t="shared" si="8"/>
        <v>979</v>
      </c>
      <c r="C308" s="14" t="str">
        <f t="shared" si="9"/>
        <v>MC Total Hits Nordic</v>
      </c>
      <c r="D308" s="3" t="s">
        <v>234</v>
      </c>
      <c r="E308" s="3" t="s">
        <v>195</v>
      </c>
      <c r="F308" s="12"/>
      <c r="G308" s="4"/>
      <c r="H308" s="5"/>
    </row>
    <row r="309" spans="1:8" hidden="1">
      <c r="A309" s="16" t="s">
        <v>231</v>
      </c>
      <c r="B309" s="12" t="str">
        <f t="shared" si="8"/>
        <v>980</v>
      </c>
      <c r="C309" s="14" t="str">
        <f t="shared" si="9"/>
        <v>MC Total Hits Spain</v>
      </c>
      <c r="D309" s="3" t="s">
        <v>173</v>
      </c>
      <c r="E309" s="3" t="s">
        <v>195</v>
      </c>
      <c r="F309" s="12"/>
      <c r="G309" s="4"/>
      <c r="H309" s="5"/>
    </row>
    <row r="310" spans="1:8" hidden="1">
      <c r="A310" s="16" t="s">
        <v>231</v>
      </c>
      <c r="B310" s="12" t="str">
        <f t="shared" si="8"/>
        <v>980</v>
      </c>
      <c r="C310" s="14" t="str">
        <f t="shared" si="9"/>
        <v>MC Total Hits Spain</v>
      </c>
      <c r="D310" s="3" t="s">
        <v>234</v>
      </c>
      <c r="E310" s="3" t="s">
        <v>195</v>
      </c>
      <c r="F310" s="12"/>
      <c r="G310" s="4"/>
      <c r="H310" s="5"/>
    </row>
    <row r="311" spans="1:8" hidden="1">
      <c r="A311" s="16" t="s">
        <v>232</v>
      </c>
      <c r="B311" s="12" t="str">
        <f t="shared" si="8"/>
        <v>981</v>
      </c>
      <c r="C311" s="14" t="str">
        <f t="shared" si="9"/>
        <v>MC Total Hits Germany</v>
      </c>
      <c r="D311" s="3" t="s">
        <v>173</v>
      </c>
      <c r="E311" s="3" t="s">
        <v>195</v>
      </c>
      <c r="F311" s="12"/>
      <c r="G311" s="4"/>
      <c r="H311" s="5"/>
    </row>
    <row r="312" spans="1:8" hidden="1">
      <c r="A312" s="16" t="s">
        <v>232</v>
      </c>
      <c r="B312" s="12" t="str">
        <f t="shared" si="8"/>
        <v>981</v>
      </c>
      <c r="C312" s="14" t="str">
        <f t="shared" si="9"/>
        <v>MC Total Hits Germany</v>
      </c>
      <c r="D312" s="3" t="s">
        <v>234</v>
      </c>
      <c r="E312" s="3" t="s">
        <v>195</v>
      </c>
      <c r="F312" s="12"/>
      <c r="G312" s="4"/>
      <c r="H312" s="5"/>
    </row>
    <row r="313" spans="1:8">
      <c r="A313" s="16" t="s">
        <v>150</v>
      </c>
      <c r="B313" s="12" t="str">
        <f t="shared" si="8"/>
        <v>990</v>
      </c>
      <c r="C313" s="14" t="str">
        <f t="shared" si="9"/>
        <v>MC Total Hits - UK</v>
      </c>
      <c r="D313" s="3" t="s">
        <v>285</v>
      </c>
      <c r="E313" s="3" t="s">
        <v>288</v>
      </c>
      <c r="F313" s="12"/>
      <c r="G313" s="4"/>
      <c r="H313" s="5"/>
    </row>
    <row r="314" spans="1:8">
      <c r="A314" s="16" t="s">
        <v>151</v>
      </c>
      <c r="B314" s="12" t="str">
        <f t="shared" si="8"/>
        <v>991</v>
      </c>
      <c r="C314" s="14" t="str">
        <f t="shared" si="9"/>
        <v>MC The Alternative</v>
      </c>
      <c r="D314" s="3" t="s">
        <v>285</v>
      </c>
      <c r="E314" s="3" t="s">
        <v>288</v>
      </c>
      <c r="F314" s="12"/>
      <c r="G314" s="4"/>
      <c r="H314" s="5"/>
    </row>
    <row r="315" spans="1:8">
      <c r="A315" s="16" t="s">
        <v>152</v>
      </c>
      <c r="B315" s="12" t="str">
        <f t="shared" si="8"/>
        <v>992</v>
      </c>
      <c r="C315" s="14" t="str">
        <f t="shared" si="9"/>
        <v>MC Dance Floor Fillers</v>
      </c>
      <c r="D315" s="3" t="s">
        <v>285</v>
      </c>
      <c r="E315" s="3" t="s">
        <v>288</v>
      </c>
      <c r="F315" s="12"/>
      <c r="G315" s="4"/>
      <c r="H315" s="5"/>
    </row>
    <row r="316" spans="1:8">
      <c r="A316" s="16" t="s">
        <v>153</v>
      </c>
      <c r="B316" s="12" t="str">
        <f t="shared" si="8"/>
        <v>993</v>
      </c>
      <c r="C316" s="14" t="str">
        <f t="shared" si="9"/>
        <v>MC 70’s</v>
      </c>
      <c r="D316" s="3" t="s">
        <v>285</v>
      </c>
      <c r="E316" s="3" t="s">
        <v>288</v>
      </c>
      <c r="F316" s="12"/>
      <c r="G316" s="4"/>
      <c r="H316" s="5"/>
    </row>
    <row r="317" spans="1:8">
      <c r="A317" s="16" t="s">
        <v>154</v>
      </c>
      <c r="B317" s="12" t="str">
        <f t="shared" si="8"/>
        <v>994</v>
      </c>
      <c r="C317" s="14" t="str">
        <f t="shared" si="9"/>
        <v>MC Chillout</v>
      </c>
      <c r="D317" s="3" t="s">
        <v>285</v>
      </c>
      <c r="E317" s="3" t="s">
        <v>288</v>
      </c>
      <c r="F317" s="12"/>
      <c r="G317" s="4"/>
      <c r="H317" s="5"/>
    </row>
    <row r="318" spans="1:8">
      <c r="A318" s="16" t="s">
        <v>155</v>
      </c>
      <c r="B318" s="12" t="str">
        <f t="shared" si="8"/>
        <v>995</v>
      </c>
      <c r="C318" s="14" t="str">
        <f t="shared" si="9"/>
        <v>MC Reggae</v>
      </c>
      <c r="D318" s="3" t="s">
        <v>285</v>
      </c>
      <c r="E318" s="3" t="s">
        <v>288</v>
      </c>
      <c r="F318" s="12"/>
      <c r="G318" s="4"/>
      <c r="H318" s="5"/>
    </row>
    <row r="319" spans="1:8">
      <c r="A319" s="16" t="s">
        <v>156</v>
      </c>
      <c r="B319" s="12" t="str">
        <f t="shared" si="8"/>
        <v>996</v>
      </c>
      <c r="C319" s="14" t="str">
        <f t="shared" si="9"/>
        <v>MC Harder Than Hell</v>
      </c>
      <c r="D319" s="3" t="s">
        <v>285</v>
      </c>
      <c r="E319" s="3" t="s">
        <v>288</v>
      </c>
      <c r="F319" s="12"/>
      <c r="G319" s="4"/>
      <c r="H319" s="5"/>
    </row>
    <row r="320" spans="1:8">
      <c r="A320" s="16" t="s">
        <v>157</v>
      </c>
      <c r="B320" s="12" t="str">
        <f t="shared" si="8"/>
        <v>997</v>
      </c>
      <c r="C320" s="14" t="str">
        <f t="shared" si="9"/>
        <v>MC Rock Anthems</v>
      </c>
      <c r="D320" s="3" t="s">
        <v>285</v>
      </c>
      <c r="E320" s="3" t="s">
        <v>288</v>
      </c>
      <c r="F320" s="12"/>
      <c r="G320" s="4"/>
      <c r="H320" s="5"/>
    </row>
    <row r="321" spans="1:8">
      <c r="A321" s="16" t="s">
        <v>158</v>
      </c>
      <c r="B321" s="12" t="str">
        <f t="shared" si="8"/>
        <v>998</v>
      </c>
      <c r="C321" s="14" t="str">
        <f t="shared" si="9"/>
        <v>MC Freedom</v>
      </c>
      <c r="D321" s="3" t="s">
        <v>285</v>
      </c>
      <c r="E321" s="3" t="s">
        <v>288</v>
      </c>
      <c r="F321" s="12"/>
      <c r="G321" s="4"/>
      <c r="H321" s="5"/>
    </row>
    <row r="322" spans="1:8">
      <c r="A322" s="17" t="s">
        <v>159</v>
      </c>
      <c r="B322" s="13" t="str">
        <f t="shared" ref="B322" si="10">LEFT(A322,3)</f>
        <v>999</v>
      </c>
      <c r="C322" s="15" t="str">
        <f t="shared" si="9"/>
        <v>MC Jazz Classics</v>
      </c>
      <c r="D322" s="6" t="s">
        <v>285</v>
      </c>
      <c r="E322" s="6" t="s">
        <v>288</v>
      </c>
      <c r="F322" s="13"/>
      <c r="G322" s="7"/>
      <c r="H322" s="8"/>
    </row>
    <row r="323" spans="1:8" s="2" customFormat="1">
      <c r="A323" s="20"/>
      <c r="B323" s="4"/>
      <c r="D323" s="3"/>
      <c r="E323" s="3"/>
      <c r="F323" s="4"/>
      <c r="G323" s="4"/>
      <c r="H323" s="4"/>
    </row>
    <row r="324" spans="1:8" s="51" customFormat="1" ht="30.75" customHeight="1">
      <c r="A324" s="52"/>
      <c r="B324" s="53" t="s">
        <v>282</v>
      </c>
      <c r="C324" s="54" t="s">
        <v>289</v>
      </c>
      <c r="D324" s="54"/>
      <c r="E324" s="54"/>
      <c r="F324" s="54"/>
      <c r="G324" s="54"/>
      <c r="H324" s="55"/>
    </row>
    <row r="325" spans="1:8" ht="30.75" customHeight="1">
      <c r="A325" s="28"/>
      <c r="B325" s="37" t="s">
        <v>283</v>
      </c>
      <c r="C325" s="39" t="s">
        <v>290</v>
      </c>
      <c r="D325" s="39"/>
      <c r="E325" s="39"/>
      <c r="F325" s="39"/>
      <c r="G325" s="39"/>
      <c r="H325" s="40"/>
    </row>
    <row r="326" spans="1:8">
      <c r="A326" s="28"/>
      <c r="B326" s="38" t="s">
        <v>284</v>
      </c>
      <c r="C326" s="39" t="s">
        <v>437</v>
      </c>
      <c r="D326" s="39"/>
      <c r="E326" s="39"/>
      <c r="F326" s="39"/>
      <c r="G326" s="39"/>
      <c r="H326" s="40"/>
    </row>
  </sheetData>
  <autoFilter ref="D1:H322">
    <filterColumn colId="0">
      <filters>
        <filter val="BASISAANBOD"/>
      </filters>
    </filterColumn>
  </autoFilter>
  <sortState ref="A2:H322">
    <sortCondition ref="B2:B322"/>
    <sortCondition ref="D2:D322"/>
  </sortState>
  <mergeCells count="3">
    <mergeCell ref="C324:H324"/>
    <mergeCell ref="C325:H325"/>
    <mergeCell ref="C326:H32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&amp;LTELENET ZENDERLIJST VLAANDEREN&amp;R&amp;A</oddHeader>
    <oddFooter>&amp;LAugustus 2014&amp;Rpage 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26"/>
  <sheetViews>
    <sheetView topLeftCell="B1" workbookViewId="0">
      <pane ySplit="1" topLeftCell="A2" activePane="bottomLeft" state="frozen"/>
      <selection activeCell="A17" sqref="A17"/>
      <selection pane="bottomLeft" activeCell="A17" sqref="A17"/>
    </sheetView>
  </sheetViews>
  <sheetFormatPr defaultRowHeight="15"/>
  <cols>
    <col min="1" max="1" width="29.42578125" hidden="1" customWidth="1"/>
    <col min="2" max="2" width="8.85546875" style="1" bestFit="1" customWidth="1"/>
    <col min="3" max="3" width="26" bestFit="1" customWidth="1"/>
    <col min="4" max="4" width="15.5703125" bestFit="1" customWidth="1"/>
    <col min="5" max="5" width="19.85546875" bestFit="1" customWidth="1"/>
    <col min="6" max="8" width="8.42578125" style="1" customWidth="1"/>
  </cols>
  <sheetData>
    <row r="1" spans="1:8" s="51" customFormat="1" ht="30.75" customHeight="1">
      <c r="A1" s="44" t="s">
        <v>51</v>
      </c>
      <c r="B1" s="45" t="s">
        <v>280</v>
      </c>
      <c r="C1" s="46" t="s">
        <v>281</v>
      </c>
      <c r="D1" s="47" t="s">
        <v>294</v>
      </c>
      <c r="E1" s="46" t="s">
        <v>295</v>
      </c>
      <c r="F1" s="48" t="s">
        <v>282</v>
      </c>
      <c r="G1" s="49" t="s">
        <v>283</v>
      </c>
      <c r="H1" s="50" t="s">
        <v>284</v>
      </c>
    </row>
    <row r="2" spans="1:8">
      <c r="A2" s="16" t="s">
        <v>244</v>
      </c>
      <c r="B2" s="12" t="str">
        <f t="shared" ref="B2:B65" si="0">LEFT(A2,3)</f>
        <v>563</v>
      </c>
      <c r="C2" s="14" t="str">
        <f t="shared" ref="C2:C65" si="1">RIGHT(A2,LEN(A2)-4)</f>
        <v>13th Street</v>
      </c>
      <c r="D2" s="3" t="s">
        <v>234</v>
      </c>
      <c r="E2" s="3" t="s">
        <v>235</v>
      </c>
      <c r="F2" s="9"/>
      <c r="G2" s="10"/>
      <c r="H2" s="11"/>
    </row>
    <row r="3" spans="1:8">
      <c r="A3" s="16" t="s">
        <v>117</v>
      </c>
      <c r="B3" s="12" t="str">
        <f t="shared" si="0"/>
        <v>899</v>
      </c>
      <c r="C3" s="14" t="str">
        <f t="shared" si="1"/>
        <v>1LIVE</v>
      </c>
      <c r="D3" s="3" t="s">
        <v>285</v>
      </c>
      <c r="E3" s="3" t="s">
        <v>287</v>
      </c>
      <c r="F3" s="12"/>
      <c r="G3" s="4"/>
      <c r="H3" s="5"/>
    </row>
    <row r="4" spans="1:8">
      <c r="A4" s="16" t="s">
        <v>4</v>
      </c>
      <c r="B4" s="12" t="str">
        <f t="shared" si="0"/>
        <v>005</v>
      </c>
      <c r="C4" s="14" t="str">
        <f t="shared" si="1"/>
        <v>2BE HD</v>
      </c>
      <c r="D4" s="3" t="s">
        <v>285</v>
      </c>
      <c r="E4" s="3" t="s">
        <v>286</v>
      </c>
      <c r="F4" s="12" t="s">
        <v>291</v>
      </c>
      <c r="G4" s="4"/>
      <c r="H4" s="5"/>
    </row>
    <row r="5" spans="1:8">
      <c r="A5" s="16" t="s">
        <v>87</v>
      </c>
      <c r="B5" s="12" t="str">
        <f t="shared" si="0"/>
        <v>191</v>
      </c>
      <c r="C5" s="14" t="str">
        <f t="shared" si="1"/>
        <v>2M Maroc</v>
      </c>
      <c r="D5" s="3" t="s">
        <v>285</v>
      </c>
      <c r="E5" s="3" t="s">
        <v>286</v>
      </c>
      <c r="F5" s="12"/>
      <c r="G5" s="4"/>
      <c r="H5" s="5"/>
    </row>
    <row r="6" spans="1:8">
      <c r="A6" s="16" t="s">
        <v>102</v>
      </c>
      <c r="B6" s="12" t="str">
        <f t="shared" si="0"/>
        <v>881</v>
      </c>
      <c r="C6" s="14" t="str">
        <f t="shared" si="1"/>
        <v>3FM</v>
      </c>
      <c r="D6" s="3" t="s">
        <v>285</v>
      </c>
      <c r="E6" s="3" t="s">
        <v>287</v>
      </c>
      <c r="F6" s="12"/>
      <c r="G6" s="4"/>
      <c r="H6" s="5"/>
    </row>
    <row r="7" spans="1:8">
      <c r="A7" s="16" t="s">
        <v>64</v>
      </c>
      <c r="B7" s="12" t="str">
        <f t="shared" si="0"/>
        <v>135</v>
      </c>
      <c r="C7" s="14" t="str">
        <f t="shared" si="1"/>
        <v>AB3</v>
      </c>
      <c r="D7" s="3" t="s">
        <v>285</v>
      </c>
      <c r="E7" s="3" t="s">
        <v>286</v>
      </c>
      <c r="F7" s="12"/>
      <c r="G7" s="4"/>
      <c r="H7" s="5"/>
    </row>
    <row r="8" spans="1:8">
      <c r="A8" s="16" t="s">
        <v>24</v>
      </c>
      <c r="B8" s="12" t="str">
        <f t="shared" si="0"/>
        <v>009</v>
      </c>
      <c r="C8" s="14" t="str">
        <f t="shared" si="1"/>
        <v>Acht</v>
      </c>
      <c r="D8" s="3" t="s">
        <v>285</v>
      </c>
      <c r="E8" s="3" t="s">
        <v>286</v>
      </c>
      <c r="F8" s="12" t="s">
        <v>291</v>
      </c>
      <c r="G8" s="4" t="s">
        <v>291</v>
      </c>
      <c r="H8" s="5" t="s">
        <v>293</v>
      </c>
    </row>
    <row r="9" spans="1:8">
      <c r="A9" s="16" t="s">
        <v>47</v>
      </c>
      <c r="B9" s="12" t="str">
        <f t="shared" si="0"/>
        <v>042</v>
      </c>
      <c r="C9" s="14" t="str">
        <f t="shared" si="1"/>
        <v>ActuaTV</v>
      </c>
      <c r="D9" s="3" t="s">
        <v>285</v>
      </c>
      <c r="E9" s="3" t="s">
        <v>286</v>
      </c>
      <c r="F9" s="12" t="s">
        <v>291</v>
      </c>
      <c r="G9" s="4"/>
      <c r="H9" s="5"/>
    </row>
    <row r="10" spans="1:8">
      <c r="A10" s="16" t="s">
        <v>94</v>
      </c>
      <c r="B10" s="12" t="str">
        <f t="shared" si="0"/>
        <v>404</v>
      </c>
      <c r="C10" s="14" t="str">
        <f t="shared" si="1"/>
        <v>Al Jazeera English</v>
      </c>
      <c r="D10" s="3" t="s">
        <v>285</v>
      </c>
      <c r="E10" s="3" t="s">
        <v>286</v>
      </c>
      <c r="F10" s="12"/>
      <c r="G10" s="4"/>
      <c r="H10" s="5"/>
    </row>
    <row r="11" spans="1:8">
      <c r="A11" s="16" t="s">
        <v>88</v>
      </c>
      <c r="B11" s="12" t="str">
        <f t="shared" si="0"/>
        <v>192</v>
      </c>
      <c r="C11" s="14" t="str">
        <f t="shared" si="1"/>
        <v>Al Maghreb TV</v>
      </c>
      <c r="D11" s="3" t="s">
        <v>285</v>
      </c>
      <c r="E11" s="3" t="s">
        <v>286</v>
      </c>
      <c r="F11" s="12"/>
      <c r="G11" s="4"/>
      <c r="H11" s="5"/>
    </row>
    <row r="12" spans="1:8">
      <c r="A12" s="16" t="s">
        <v>181</v>
      </c>
      <c r="B12" s="12" t="str">
        <f t="shared" si="0"/>
        <v>506</v>
      </c>
      <c r="C12" s="14" t="str">
        <f t="shared" si="1"/>
        <v>Animal Planet HD</v>
      </c>
      <c r="D12" s="3" t="s">
        <v>173</v>
      </c>
      <c r="E12" s="3" t="s">
        <v>176</v>
      </c>
      <c r="F12" s="12" t="s">
        <v>291</v>
      </c>
      <c r="G12" s="4"/>
      <c r="H12" s="5"/>
    </row>
    <row r="13" spans="1:8">
      <c r="A13" s="16" t="s">
        <v>181</v>
      </c>
      <c r="B13" s="12" t="str">
        <f t="shared" si="0"/>
        <v>506</v>
      </c>
      <c r="C13" s="14" t="str">
        <f t="shared" si="1"/>
        <v>Animal Planet HD</v>
      </c>
      <c r="D13" s="3" t="s">
        <v>234</v>
      </c>
      <c r="E13" s="3" t="s">
        <v>176</v>
      </c>
      <c r="F13" s="12" t="s">
        <v>291</v>
      </c>
      <c r="G13" s="4"/>
      <c r="H13" s="5"/>
    </row>
    <row r="14" spans="1:8">
      <c r="A14" s="16" t="s">
        <v>76</v>
      </c>
      <c r="B14" s="12" t="str">
        <f t="shared" si="0"/>
        <v>170</v>
      </c>
      <c r="C14" s="14" t="str">
        <f t="shared" si="1"/>
        <v>ARD</v>
      </c>
      <c r="D14" s="3" t="s">
        <v>285</v>
      </c>
      <c r="E14" s="3" t="s">
        <v>286</v>
      </c>
      <c r="F14" s="12"/>
      <c r="G14" s="4"/>
      <c r="H14" s="5"/>
    </row>
    <row r="15" spans="1:8">
      <c r="A15" s="16" t="s">
        <v>72</v>
      </c>
      <c r="B15" s="12" t="str">
        <f t="shared" si="0"/>
        <v>155</v>
      </c>
      <c r="C15" s="14" t="str">
        <f t="shared" si="1"/>
        <v>ARTE Belgique</v>
      </c>
      <c r="D15" s="3" t="s">
        <v>285</v>
      </c>
      <c r="E15" s="3" t="s">
        <v>286</v>
      </c>
      <c r="F15" s="12"/>
      <c r="G15" s="4"/>
      <c r="H15" s="5"/>
    </row>
    <row r="16" spans="1:8">
      <c r="A16" s="16" t="s">
        <v>7</v>
      </c>
      <c r="B16" s="12" t="str">
        <f t="shared" si="0"/>
        <v>008</v>
      </c>
      <c r="C16" s="14" t="str">
        <f t="shared" si="1"/>
        <v>ATV (Antwerpen)</v>
      </c>
      <c r="D16" s="3" t="s">
        <v>285</v>
      </c>
      <c r="E16" s="3" t="s">
        <v>286</v>
      </c>
      <c r="F16" s="12"/>
      <c r="G16" s="4"/>
      <c r="H16" s="5" t="s">
        <v>293</v>
      </c>
    </row>
    <row r="17" spans="1:8">
      <c r="A17" s="16" t="s">
        <v>8</v>
      </c>
      <c r="B17" s="12" t="str">
        <f t="shared" si="0"/>
        <v>008</v>
      </c>
      <c r="C17" s="14" t="str">
        <f t="shared" si="1"/>
        <v>AVS (Eeklo)</v>
      </c>
      <c r="D17" s="3" t="s">
        <v>285</v>
      </c>
      <c r="E17" s="3" t="s">
        <v>286</v>
      </c>
      <c r="F17" s="12"/>
      <c r="G17" s="4"/>
      <c r="H17" s="5" t="s">
        <v>293</v>
      </c>
    </row>
    <row r="18" spans="1:8">
      <c r="A18" s="16" t="s">
        <v>9</v>
      </c>
      <c r="B18" s="12" t="str">
        <f t="shared" si="0"/>
        <v>008</v>
      </c>
      <c r="C18" s="14" t="str">
        <f t="shared" si="1"/>
        <v>AVS (Gent)</v>
      </c>
      <c r="D18" s="3" t="s">
        <v>285</v>
      </c>
      <c r="E18" s="3" t="s">
        <v>286</v>
      </c>
      <c r="F18" s="12"/>
      <c r="G18" s="4"/>
      <c r="H18" s="5" t="s">
        <v>293</v>
      </c>
    </row>
    <row r="19" spans="1:8">
      <c r="A19" s="16" t="s">
        <v>10</v>
      </c>
      <c r="B19" s="12" t="str">
        <f t="shared" si="0"/>
        <v>008</v>
      </c>
      <c r="C19" s="14" t="str">
        <f t="shared" si="1"/>
        <v>AVS (Oudenaarde)</v>
      </c>
      <c r="D19" s="3" t="s">
        <v>285</v>
      </c>
      <c r="E19" s="3" t="s">
        <v>286</v>
      </c>
      <c r="F19" s="12"/>
      <c r="G19" s="4"/>
      <c r="H19" s="5" t="s">
        <v>293</v>
      </c>
    </row>
    <row r="20" spans="1:8">
      <c r="A20" s="16" t="s">
        <v>193</v>
      </c>
      <c r="B20" s="12" t="str">
        <f t="shared" si="0"/>
        <v>611</v>
      </c>
      <c r="C20" s="14" t="str">
        <f t="shared" si="1"/>
        <v>Baby TV</v>
      </c>
      <c r="D20" s="3" t="s">
        <v>173</v>
      </c>
      <c r="E20" s="3" t="s">
        <v>187</v>
      </c>
      <c r="F20" s="12" t="s">
        <v>291</v>
      </c>
      <c r="G20" s="4"/>
      <c r="H20" s="5"/>
    </row>
    <row r="21" spans="1:8">
      <c r="A21" s="16" t="s">
        <v>193</v>
      </c>
      <c r="B21" s="12" t="str">
        <f t="shared" si="0"/>
        <v>611</v>
      </c>
      <c r="C21" s="14" t="str">
        <f t="shared" si="1"/>
        <v>Baby TV</v>
      </c>
      <c r="D21" s="3" t="s">
        <v>234</v>
      </c>
      <c r="E21" s="3" t="s">
        <v>187</v>
      </c>
      <c r="F21" s="12" t="s">
        <v>291</v>
      </c>
      <c r="G21" s="4"/>
      <c r="H21" s="5"/>
    </row>
    <row r="22" spans="1:8">
      <c r="A22" s="16" t="s">
        <v>34</v>
      </c>
      <c r="B22" s="12" t="str">
        <f t="shared" si="0"/>
        <v>026</v>
      </c>
      <c r="C22" s="14" t="str">
        <f t="shared" si="1"/>
        <v>BBC Entertainment</v>
      </c>
      <c r="D22" s="3" t="s">
        <v>285</v>
      </c>
      <c r="E22" s="3" t="s">
        <v>286</v>
      </c>
      <c r="F22" s="12" t="s">
        <v>291</v>
      </c>
      <c r="G22" s="4"/>
      <c r="H22" s="5"/>
    </row>
    <row r="23" spans="1:8">
      <c r="A23" s="16" t="s">
        <v>247</v>
      </c>
      <c r="B23" s="12" t="str">
        <f t="shared" si="0"/>
        <v>566</v>
      </c>
      <c r="C23" s="14" t="str">
        <f t="shared" si="1"/>
        <v>BBC Four</v>
      </c>
      <c r="D23" s="3" t="s">
        <v>234</v>
      </c>
      <c r="E23" s="3" t="s">
        <v>235</v>
      </c>
      <c r="F23" s="12"/>
      <c r="G23" s="4"/>
      <c r="H23" s="5"/>
    </row>
    <row r="24" spans="1:8">
      <c r="A24" s="16" t="s">
        <v>57</v>
      </c>
      <c r="B24" s="12" t="str">
        <f t="shared" si="0"/>
        <v>120</v>
      </c>
      <c r="C24" s="14" t="str">
        <f t="shared" si="1"/>
        <v>BBC One</v>
      </c>
      <c r="D24" s="3" t="s">
        <v>285</v>
      </c>
      <c r="E24" s="3" t="s">
        <v>286</v>
      </c>
      <c r="F24" s="12"/>
      <c r="G24" s="4"/>
      <c r="H24" s="5"/>
    </row>
    <row r="25" spans="1:8">
      <c r="A25" s="16" t="s">
        <v>53</v>
      </c>
      <c r="B25" s="12" t="str">
        <f t="shared" si="0"/>
        <v>062</v>
      </c>
      <c r="C25" s="14" t="str">
        <f t="shared" si="1"/>
        <v>BBC One HD</v>
      </c>
      <c r="D25" s="3" t="s">
        <v>285</v>
      </c>
      <c r="E25" s="3" t="s">
        <v>286</v>
      </c>
      <c r="F25" s="12"/>
      <c r="G25" s="4"/>
      <c r="H25" s="5"/>
    </row>
    <row r="26" spans="1:8">
      <c r="A26" s="16" t="s">
        <v>109</v>
      </c>
      <c r="B26" s="12" t="str">
        <f t="shared" si="0"/>
        <v>890</v>
      </c>
      <c r="C26" s="14" t="str">
        <f t="shared" si="1"/>
        <v>BBC Radio 1</v>
      </c>
      <c r="D26" s="3" t="s">
        <v>285</v>
      </c>
      <c r="E26" s="3" t="s">
        <v>287</v>
      </c>
      <c r="F26" s="12"/>
      <c r="G26" s="4"/>
      <c r="H26" s="5"/>
    </row>
    <row r="27" spans="1:8">
      <c r="A27" s="16" t="s">
        <v>110</v>
      </c>
      <c r="B27" s="12" t="str">
        <f t="shared" si="0"/>
        <v>891</v>
      </c>
      <c r="C27" s="14" t="str">
        <f t="shared" si="1"/>
        <v>BBC Radio 2</v>
      </c>
      <c r="D27" s="3" t="s">
        <v>285</v>
      </c>
      <c r="E27" s="3" t="s">
        <v>287</v>
      </c>
      <c r="F27" s="12"/>
      <c r="G27" s="4"/>
      <c r="H27" s="5"/>
    </row>
    <row r="28" spans="1:8">
      <c r="A28" s="16" t="s">
        <v>111</v>
      </c>
      <c r="B28" s="12" t="str">
        <f t="shared" si="0"/>
        <v>892</v>
      </c>
      <c r="C28" s="14" t="str">
        <f t="shared" si="1"/>
        <v>BBC Radio 3</v>
      </c>
      <c r="D28" s="3" t="s">
        <v>285</v>
      </c>
      <c r="E28" s="3" t="s">
        <v>287</v>
      </c>
      <c r="F28" s="12"/>
      <c r="G28" s="4"/>
      <c r="H28" s="5"/>
    </row>
    <row r="29" spans="1:8">
      <c r="A29" s="16" t="s">
        <v>246</v>
      </c>
      <c r="B29" s="12" t="str">
        <f t="shared" si="0"/>
        <v>565</v>
      </c>
      <c r="C29" s="14" t="str">
        <f t="shared" si="1"/>
        <v>BBC Three</v>
      </c>
      <c r="D29" s="3" t="s">
        <v>234</v>
      </c>
      <c r="E29" s="3" t="s">
        <v>235</v>
      </c>
      <c r="F29" s="12"/>
      <c r="G29" s="4"/>
      <c r="H29" s="5"/>
    </row>
    <row r="30" spans="1:8">
      <c r="A30" s="16" t="s">
        <v>58</v>
      </c>
      <c r="B30" s="12" t="str">
        <f t="shared" si="0"/>
        <v>121</v>
      </c>
      <c r="C30" s="14" t="str">
        <f t="shared" si="1"/>
        <v>BBC Two</v>
      </c>
      <c r="D30" s="3" t="s">
        <v>285</v>
      </c>
      <c r="E30" s="3" t="s">
        <v>286</v>
      </c>
      <c r="F30" s="12"/>
      <c r="G30" s="4"/>
      <c r="H30" s="5"/>
    </row>
    <row r="31" spans="1:8">
      <c r="A31" s="16" t="s">
        <v>93</v>
      </c>
      <c r="B31" s="12" t="str">
        <f t="shared" si="0"/>
        <v>403</v>
      </c>
      <c r="C31" s="14" t="str">
        <f t="shared" si="1"/>
        <v>BBC World News</v>
      </c>
      <c r="D31" s="3" t="s">
        <v>285</v>
      </c>
      <c r="E31" s="3" t="s">
        <v>286</v>
      </c>
      <c r="F31" s="12"/>
      <c r="G31" s="4"/>
      <c r="H31" s="5"/>
    </row>
    <row r="32" spans="1:8">
      <c r="A32" s="16" t="s">
        <v>112</v>
      </c>
      <c r="B32" s="12" t="str">
        <f t="shared" si="0"/>
        <v>893</v>
      </c>
      <c r="C32" s="14" t="str">
        <f t="shared" si="1"/>
        <v>BBC World Service</v>
      </c>
      <c r="D32" s="3" t="s">
        <v>285</v>
      </c>
      <c r="E32" s="3" t="s">
        <v>287</v>
      </c>
      <c r="F32" s="12"/>
      <c r="G32" s="4"/>
      <c r="H32" s="5"/>
    </row>
    <row r="33" spans="1:8">
      <c r="A33" s="16" t="s">
        <v>264</v>
      </c>
      <c r="B33" s="12" t="str">
        <f t="shared" si="0"/>
        <v>705</v>
      </c>
      <c r="C33" s="14" t="str">
        <f t="shared" si="1"/>
        <v>Be 1 + 1h</v>
      </c>
      <c r="D33" s="3" t="s">
        <v>260</v>
      </c>
      <c r="E33" s="3" t="s">
        <v>260</v>
      </c>
      <c r="F33" s="12"/>
      <c r="G33" s="4"/>
      <c r="H33" s="5"/>
    </row>
    <row r="34" spans="1:8">
      <c r="A34" s="16" t="s">
        <v>261</v>
      </c>
      <c r="B34" s="12" t="str">
        <f t="shared" si="0"/>
        <v>700</v>
      </c>
      <c r="C34" s="14" t="str">
        <f t="shared" si="1"/>
        <v>Be 1 HD</v>
      </c>
      <c r="D34" s="3" t="s">
        <v>260</v>
      </c>
      <c r="E34" s="3" t="s">
        <v>260</v>
      </c>
      <c r="F34" s="12"/>
      <c r="G34" s="4"/>
      <c r="H34" s="5"/>
    </row>
    <row r="35" spans="1:8">
      <c r="A35" s="16" t="s">
        <v>262</v>
      </c>
      <c r="B35" s="12" t="str">
        <f t="shared" si="0"/>
        <v>701</v>
      </c>
      <c r="C35" s="14" t="str">
        <f t="shared" si="1"/>
        <v>Be Ciné HD</v>
      </c>
      <c r="D35" s="3" t="s">
        <v>260</v>
      </c>
      <c r="E35" s="3" t="s">
        <v>260</v>
      </c>
      <c r="F35" s="12"/>
      <c r="G35" s="4"/>
      <c r="H35" s="5"/>
    </row>
    <row r="36" spans="1:8">
      <c r="A36" s="16" t="s">
        <v>263</v>
      </c>
      <c r="B36" s="12" t="str">
        <f t="shared" si="0"/>
        <v>702</v>
      </c>
      <c r="C36" s="14" t="str">
        <f t="shared" si="1"/>
        <v>Be Séries HD</v>
      </c>
      <c r="D36" s="3" t="s">
        <v>260</v>
      </c>
      <c r="E36" s="3" t="s">
        <v>260</v>
      </c>
      <c r="F36" s="12"/>
      <c r="G36" s="4"/>
      <c r="H36" s="5"/>
    </row>
    <row r="37" spans="1:8">
      <c r="A37" s="16" t="s">
        <v>265</v>
      </c>
      <c r="B37" s="12" t="str">
        <f t="shared" si="0"/>
        <v>710</v>
      </c>
      <c r="C37" s="14" t="str">
        <f t="shared" si="1"/>
        <v>Be Sport 1 HD</v>
      </c>
      <c r="D37" s="3" t="s">
        <v>260</v>
      </c>
      <c r="E37" s="3" t="s">
        <v>260</v>
      </c>
      <c r="F37" s="12"/>
      <c r="G37" s="4"/>
      <c r="H37" s="5"/>
    </row>
    <row r="38" spans="1:8">
      <c r="A38" s="16" t="s">
        <v>266</v>
      </c>
      <c r="B38" s="12" t="str">
        <f t="shared" si="0"/>
        <v>711</v>
      </c>
      <c r="C38" s="14" t="str">
        <f t="shared" si="1"/>
        <v>Be Sport 2</v>
      </c>
      <c r="D38" s="3" t="s">
        <v>260</v>
      </c>
      <c r="E38" s="3" t="s">
        <v>260</v>
      </c>
      <c r="F38" s="12"/>
      <c r="G38" s="4"/>
      <c r="H38" s="5"/>
    </row>
    <row r="39" spans="1:8">
      <c r="A39" s="16" t="s">
        <v>267</v>
      </c>
      <c r="B39" s="12" t="str">
        <f t="shared" si="0"/>
        <v>712</v>
      </c>
      <c r="C39" s="14" t="str">
        <f t="shared" si="1"/>
        <v>Be Sport 3</v>
      </c>
      <c r="D39" s="3" t="s">
        <v>260</v>
      </c>
      <c r="E39" s="3" t="s">
        <v>260</v>
      </c>
      <c r="F39" s="12"/>
      <c r="G39" s="4"/>
      <c r="H39" s="5"/>
    </row>
    <row r="40" spans="1:8">
      <c r="A40" s="16" t="s">
        <v>143</v>
      </c>
      <c r="B40" s="12" t="str">
        <f t="shared" si="0"/>
        <v>926</v>
      </c>
      <c r="C40" s="14" t="str">
        <f t="shared" si="1"/>
        <v>Bel RTL</v>
      </c>
      <c r="D40" s="3" t="s">
        <v>285</v>
      </c>
      <c r="E40" s="3" t="s">
        <v>287</v>
      </c>
      <c r="F40" s="12"/>
      <c r="G40" s="4"/>
      <c r="H40" s="5"/>
    </row>
    <row r="41" spans="1:8">
      <c r="A41" s="16" t="s">
        <v>96</v>
      </c>
      <c r="B41" s="12" t="str">
        <f t="shared" si="0"/>
        <v>407</v>
      </c>
      <c r="C41" s="14" t="str">
        <f t="shared" si="1"/>
        <v>Bloomberg</v>
      </c>
      <c r="D41" s="3" t="s">
        <v>285</v>
      </c>
      <c r="E41" s="3" t="s">
        <v>286</v>
      </c>
      <c r="F41" s="12" t="s">
        <v>291</v>
      </c>
      <c r="G41" s="4"/>
      <c r="H41" s="5"/>
    </row>
    <row r="42" spans="1:8">
      <c r="A42" s="16" t="s">
        <v>254</v>
      </c>
      <c r="B42" s="12" t="str">
        <f t="shared" si="0"/>
        <v>801</v>
      </c>
      <c r="C42" s="14" t="str">
        <f t="shared" si="1"/>
        <v>Blue Hustler</v>
      </c>
      <c r="D42" s="3" t="s">
        <v>234</v>
      </c>
      <c r="E42" s="3" t="s">
        <v>252</v>
      </c>
      <c r="F42" s="12"/>
      <c r="G42" s="4"/>
      <c r="H42" s="5"/>
    </row>
    <row r="43" spans="1:8">
      <c r="A43" s="16" t="s">
        <v>189</v>
      </c>
      <c r="B43" s="12" t="str">
        <f t="shared" si="0"/>
        <v>602</v>
      </c>
      <c r="C43" s="14" t="str">
        <f t="shared" si="1"/>
        <v>Boomerang</v>
      </c>
      <c r="D43" s="3" t="s">
        <v>173</v>
      </c>
      <c r="E43" s="3" t="s">
        <v>187</v>
      </c>
      <c r="F43" s="12" t="s">
        <v>291</v>
      </c>
      <c r="G43" s="4"/>
      <c r="H43" s="5"/>
    </row>
    <row r="44" spans="1:8">
      <c r="A44" s="16" t="s">
        <v>189</v>
      </c>
      <c r="B44" s="12" t="str">
        <f t="shared" si="0"/>
        <v>602</v>
      </c>
      <c r="C44" s="14" t="str">
        <f t="shared" si="1"/>
        <v>Boomerang</v>
      </c>
      <c r="D44" s="3" t="s">
        <v>234</v>
      </c>
      <c r="E44" s="3" t="s">
        <v>187</v>
      </c>
      <c r="F44" s="12" t="s">
        <v>291</v>
      </c>
      <c r="G44" s="4"/>
      <c r="H44" s="5"/>
    </row>
    <row r="45" spans="1:8">
      <c r="A45" s="16" t="s">
        <v>148</v>
      </c>
      <c r="B45" s="12" t="str">
        <f t="shared" si="0"/>
        <v>935</v>
      </c>
      <c r="C45" s="14" t="str">
        <f t="shared" si="1"/>
        <v>BRF1</v>
      </c>
      <c r="D45" s="3" t="s">
        <v>285</v>
      </c>
      <c r="E45" s="3" t="s">
        <v>287</v>
      </c>
      <c r="F45" s="12"/>
      <c r="G45" s="4"/>
      <c r="H45" s="5"/>
    </row>
    <row r="46" spans="1:8">
      <c r="A46" s="16" t="s">
        <v>279</v>
      </c>
      <c r="B46" s="12" t="str">
        <f t="shared" si="0"/>
        <v>610</v>
      </c>
      <c r="C46" s="14" t="str">
        <f t="shared" si="1"/>
        <v>Canal J</v>
      </c>
      <c r="D46" s="3" t="s">
        <v>273</v>
      </c>
      <c r="E46" s="3" t="s">
        <v>273</v>
      </c>
      <c r="F46" s="12"/>
      <c r="G46" s="4"/>
      <c r="H46" s="5"/>
    </row>
    <row r="47" spans="1:8">
      <c r="A47" s="16" t="s">
        <v>3</v>
      </c>
      <c r="B47" s="12" t="str">
        <f t="shared" si="0"/>
        <v>004</v>
      </c>
      <c r="C47" s="14" t="str">
        <f t="shared" si="1"/>
        <v>Canvas HD</v>
      </c>
      <c r="D47" s="3" t="s">
        <v>285</v>
      </c>
      <c r="E47" s="3" t="s">
        <v>286</v>
      </c>
      <c r="F47" s="12" t="s">
        <v>291</v>
      </c>
      <c r="G47" s="4"/>
      <c r="H47" s="5"/>
    </row>
    <row r="48" spans="1:8">
      <c r="A48" s="16" t="s">
        <v>101</v>
      </c>
      <c r="B48" s="12" t="str">
        <f t="shared" si="0"/>
        <v>600</v>
      </c>
      <c r="C48" s="14" t="str">
        <f t="shared" si="1"/>
        <v>Cartoon Network</v>
      </c>
      <c r="D48" s="3" t="s">
        <v>285</v>
      </c>
      <c r="E48" s="3" t="s">
        <v>286</v>
      </c>
      <c r="F48" s="12"/>
      <c r="G48" s="4"/>
      <c r="H48" s="5"/>
    </row>
    <row r="49" spans="1:8">
      <c r="A49" s="16" t="s">
        <v>99</v>
      </c>
      <c r="B49" s="12" t="str">
        <f t="shared" si="0"/>
        <v>411</v>
      </c>
      <c r="C49" s="14" t="str">
        <f t="shared" si="1"/>
        <v>CCTV</v>
      </c>
      <c r="D49" s="3" t="s">
        <v>285</v>
      </c>
      <c r="E49" s="3" t="s">
        <v>286</v>
      </c>
      <c r="F49" s="12"/>
      <c r="G49" s="4"/>
      <c r="H49" s="5"/>
    </row>
    <row r="50" spans="1:8">
      <c r="A50" s="16" t="s">
        <v>142</v>
      </c>
      <c r="B50" s="12" t="str">
        <f t="shared" si="0"/>
        <v>924</v>
      </c>
      <c r="C50" s="14" t="str">
        <f t="shared" si="1"/>
        <v>Classic21</v>
      </c>
      <c r="D50" s="3" t="s">
        <v>285</v>
      </c>
      <c r="E50" s="3" t="s">
        <v>287</v>
      </c>
      <c r="F50" s="12"/>
      <c r="G50" s="4"/>
      <c r="H50" s="5"/>
    </row>
    <row r="51" spans="1:8">
      <c r="A51" s="16" t="s">
        <v>62</v>
      </c>
      <c r="B51" s="12" t="str">
        <f t="shared" si="0"/>
        <v>133</v>
      </c>
      <c r="C51" s="14" t="str">
        <f t="shared" si="1"/>
        <v>Club RTL HD</v>
      </c>
      <c r="D51" s="3" t="s">
        <v>285</v>
      </c>
      <c r="E51" s="3" t="s">
        <v>286</v>
      </c>
      <c r="F51" s="12" t="s">
        <v>291</v>
      </c>
      <c r="G51" s="4" t="s">
        <v>291</v>
      </c>
      <c r="H51" s="5"/>
    </row>
    <row r="52" spans="1:8">
      <c r="A52" s="16" t="s">
        <v>137</v>
      </c>
      <c r="B52" s="12" t="str">
        <f t="shared" si="0"/>
        <v>919</v>
      </c>
      <c r="C52" s="14" t="str">
        <f t="shared" si="1"/>
        <v>ClubFM</v>
      </c>
      <c r="D52" s="3" t="s">
        <v>285</v>
      </c>
      <c r="E52" s="3" t="s">
        <v>287</v>
      </c>
      <c r="F52" s="12"/>
      <c r="G52" s="4"/>
      <c r="H52" s="5"/>
    </row>
    <row r="53" spans="1:8">
      <c r="A53" s="16" t="s">
        <v>92</v>
      </c>
      <c r="B53" s="12" t="str">
        <f t="shared" si="0"/>
        <v>402</v>
      </c>
      <c r="C53" s="14" t="str">
        <f t="shared" si="1"/>
        <v>CNBC Europe</v>
      </c>
      <c r="D53" s="3" t="s">
        <v>285</v>
      </c>
      <c r="E53" s="3" t="s">
        <v>286</v>
      </c>
      <c r="F53" s="12" t="s">
        <v>291</v>
      </c>
      <c r="G53" s="4"/>
      <c r="H53" s="5"/>
    </row>
    <row r="54" spans="1:8">
      <c r="A54" s="16" t="s">
        <v>91</v>
      </c>
      <c r="B54" s="12" t="str">
        <f t="shared" si="0"/>
        <v>401</v>
      </c>
      <c r="C54" s="14" t="str">
        <f t="shared" si="1"/>
        <v>CNN</v>
      </c>
      <c r="D54" s="3" t="s">
        <v>285</v>
      </c>
      <c r="E54" s="3" t="s">
        <v>286</v>
      </c>
      <c r="F54" s="12"/>
      <c r="G54" s="4"/>
      <c r="H54" s="5"/>
    </row>
    <row r="55" spans="1:8">
      <c r="A55" s="16" t="s">
        <v>50</v>
      </c>
      <c r="B55" s="12" t="str">
        <f t="shared" si="0"/>
        <v>050</v>
      </c>
      <c r="C55" s="14" t="str">
        <f t="shared" si="1"/>
        <v>Cultuur 7 / Cultuur 7 HD</v>
      </c>
      <c r="D55" s="3" t="s">
        <v>285</v>
      </c>
      <c r="E55" s="3" t="s">
        <v>286</v>
      </c>
      <c r="F55" s="12"/>
      <c r="G55" s="4"/>
      <c r="H55" s="5"/>
    </row>
    <row r="56" spans="1:8">
      <c r="A56" s="16" t="s">
        <v>277</v>
      </c>
      <c r="B56" s="12" t="str">
        <f t="shared" si="0"/>
        <v>510</v>
      </c>
      <c r="C56" s="14" t="str">
        <f t="shared" si="1"/>
        <v>Discovery Channel FR</v>
      </c>
      <c r="D56" s="3" t="s">
        <v>273</v>
      </c>
      <c r="E56" s="3" t="s">
        <v>273</v>
      </c>
      <c r="F56" s="12"/>
      <c r="G56" s="4"/>
      <c r="H56" s="5"/>
    </row>
    <row r="57" spans="1:8">
      <c r="A57" s="16" t="s">
        <v>179</v>
      </c>
      <c r="B57" s="12" t="str">
        <f t="shared" si="0"/>
        <v>504</v>
      </c>
      <c r="C57" s="14" t="str">
        <f t="shared" si="1"/>
        <v>Discovery Science</v>
      </c>
      <c r="D57" s="3" t="s">
        <v>173</v>
      </c>
      <c r="E57" s="3" t="s">
        <v>176</v>
      </c>
      <c r="F57" s="12" t="s">
        <v>291</v>
      </c>
      <c r="G57" s="4"/>
      <c r="H57" s="5"/>
    </row>
    <row r="58" spans="1:8">
      <c r="A58" s="16" t="s">
        <v>179</v>
      </c>
      <c r="B58" s="12" t="str">
        <f t="shared" si="0"/>
        <v>504</v>
      </c>
      <c r="C58" s="14" t="str">
        <f t="shared" si="1"/>
        <v>Discovery Science</v>
      </c>
      <c r="D58" s="3" t="s">
        <v>234</v>
      </c>
      <c r="E58" s="3" t="s">
        <v>176</v>
      </c>
      <c r="F58" s="12" t="s">
        <v>291</v>
      </c>
      <c r="G58" s="4"/>
      <c r="H58" s="5"/>
    </row>
    <row r="59" spans="1:8">
      <c r="A59" s="16" t="s">
        <v>28</v>
      </c>
      <c r="B59" s="12" t="str">
        <f t="shared" si="0"/>
        <v>015</v>
      </c>
      <c r="C59" s="14" t="str">
        <f t="shared" si="1"/>
        <v>Discovery Vlaanderen HD</v>
      </c>
      <c r="D59" s="3" t="s">
        <v>285</v>
      </c>
      <c r="E59" s="3" t="s">
        <v>286</v>
      </c>
      <c r="F59" s="12" t="s">
        <v>291</v>
      </c>
      <c r="G59" s="4" t="s">
        <v>291</v>
      </c>
      <c r="H59" s="5"/>
    </row>
    <row r="60" spans="1:8">
      <c r="A60" s="16" t="s">
        <v>52</v>
      </c>
      <c r="B60" s="12" t="str">
        <f t="shared" si="0"/>
        <v>060</v>
      </c>
      <c r="C60" s="14" t="str">
        <f t="shared" si="1"/>
        <v>Discovery Vlaanderen HD</v>
      </c>
      <c r="D60" s="3" t="s">
        <v>285</v>
      </c>
      <c r="E60" s="3" t="s">
        <v>286</v>
      </c>
      <c r="F60" s="12"/>
      <c r="G60" s="4"/>
      <c r="H60" s="5"/>
    </row>
    <row r="61" spans="1:8">
      <c r="A61" s="16" t="s">
        <v>177</v>
      </c>
      <c r="B61" s="12" t="str">
        <f t="shared" si="0"/>
        <v>502</v>
      </c>
      <c r="C61" s="14" t="str">
        <f t="shared" si="1"/>
        <v>Discovery World</v>
      </c>
      <c r="D61" s="3" t="s">
        <v>173</v>
      </c>
      <c r="E61" s="3" t="s">
        <v>176</v>
      </c>
      <c r="F61" s="12" t="s">
        <v>291</v>
      </c>
      <c r="G61" s="4"/>
      <c r="H61" s="5"/>
    </row>
    <row r="62" spans="1:8">
      <c r="A62" s="16" t="s">
        <v>177</v>
      </c>
      <c r="B62" s="12" t="str">
        <f t="shared" si="0"/>
        <v>502</v>
      </c>
      <c r="C62" s="14" t="str">
        <f t="shared" si="1"/>
        <v>Discovery World</v>
      </c>
      <c r="D62" s="3" t="s">
        <v>234</v>
      </c>
      <c r="E62" s="3" t="s">
        <v>176</v>
      </c>
      <c r="F62" s="12" t="s">
        <v>291</v>
      </c>
      <c r="G62" s="4"/>
      <c r="H62" s="5"/>
    </row>
    <row r="63" spans="1:8">
      <c r="A63" s="16" t="s">
        <v>35</v>
      </c>
      <c r="B63" s="12" t="str">
        <f t="shared" si="0"/>
        <v>029</v>
      </c>
      <c r="C63" s="14" t="str">
        <f t="shared" si="1"/>
        <v>Disney Channel Vl.</v>
      </c>
      <c r="D63" s="3" t="s">
        <v>285</v>
      </c>
      <c r="E63" s="3" t="s">
        <v>286</v>
      </c>
      <c r="F63" s="12"/>
      <c r="G63" s="4"/>
      <c r="H63" s="5"/>
    </row>
    <row r="64" spans="1:8">
      <c r="A64" s="16" t="s">
        <v>192</v>
      </c>
      <c r="B64" s="12" t="str">
        <f t="shared" si="0"/>
        <v>608</v>
      </c>
      <c r="C64" s="14" t="str">
        <f t="shared" si="1"/>
        <v>Disney Junior</v>
      </c>
      <c r="D64" s="3" t="s">
        <v>173</v>
      </c>
      <c r="E64" s="3" t="s">
        <v>187</v>
      </c>
      <c r="F64" s="12"/>
      <c r="G64" s="4"/>
      <c r="H64" s="5"/>
    </row>
    <row r="65" spans="1:8">
      <c r="A65" s="16" t="s">
        <v>192</v>
      </c>
      <c r="B65" s="12" t="str">
        <f t="shared" si="0"/>
        <v>608</v>
      </c>
      <c r="C65" s="14" t="str">
        <f t="shared" si="1"/>
        <v>Disney Junior</v>
      </c>
      <c r="D65" s="3" t="s">
        <v>234</v>
      </c>
      <c r="E65" s="3" t="s">
        <v>187</v>
      </c>
      <c r="F65" s="12"/>
      <c r="G65" s="4"/>
      <c r="H65" s="5"/>
    </row>
    <row r="66" spans="1:8">
      <c r="A66" s="16" t="s">
        <v>188</v>
      </c>
      <c r="B66" s="12" t="str">
        <f t="shared" ref="B66:B129" si="2">LEFT(A66,3)</f>
        <v>601</v>
      </c>
      <c r="C66" s="14" t="str">
        <f t="shared" ref="C66:C129" si="3">RIGHT(A66,LEN(A66)-4)</f>
        <v>Disney XD</v>
      </c>
      <c r="D66" s="3" t="s">
        <v>173</v>
      </c>
      <c r="E66" s="3" t="s">
        <v>187</v>
      </c>
      <c r="F66" s="12"/>
      <c r="G66" s="4"/>
      <c r="H66" s="5"/>
    </row>
    <row r="67" spans="1:8">
      <c r="A67" s="16" t="s">
        <v>188</v>
      </c>
      <c r="B67" s="12" t="str">
        <f t="shared" si="2"/>
        <v>601</v>
      </c>
      <c r="C67" s="14" t="str">
        <f t="shared" si="3"/>
        <v>Disney XD</v>
      </c>
      <c r="D67" s="3" t="s">
        <v>234</v>
      </c>
      <c r="E67" s="3" t="s">
        <v>187</v>
      </c>
      <c r="F67" s="12"/>
      <c r="G67" s="4"/>
      <c r="H67" s="5"/>
    </row>
    <row r="68" spans="1:8">
      <c r="A68" s="16" t="s">
        <v>49</v>
      </c>
      <c r="B68" s="12" t="str">
        <f t="shared" si="2"/>
        <v>045</v>
      </c>
      <c r="C68" s="14" t="str">
        <f t="shared" si="3"/>
        <v>Dobbit TV</v>
      </c>
      <c r="D68" s="3" t="s">
        <v>285</v>
      </c>
      <c r="E68" s="3" t="s">
        <v>286</v>
      </c>
      <c r="F68" s="12"/>
      <c r="G68" s="4"/>
      <c r="H68" s="5"/>
    </row>
    <row r="69" spans="1:8">
      <c r="A69" s="16" t="s">
        <v>186</v>
      </c>
      <c r="B69" s="12" t="str">
        <f t="shared" si="2"/>
        <v>555</v>
      </c>
      <c r="C69" s="14" t="str">
        <f t="shared" si="3"/>
        <v>E! Entertainment</v>
      </c>
      <c r="D69" s="3" t="s">
        <v>173</v>
      </c>
      <c r="E69" s="3" t="s">
        <v>182</v>
      </c>
      <c r="F69" s="12"/>
      <c r="G69" s="4"/>
      <c r="H69" s="5"/>
    </row>
    <row r="70" spans="1:8">
      <c r="A70" s="16" t="s">
        <v>186</v>
      </c>
      <c r="B70" s="12" t="str">
        <f t="shared" si="2"/>
        <v>555</v>
      </c>
      <c r="C70" s="14" t="str">
        <f t="shared" si="3"/>
        <v>E! Entertainment</v>
      </c>
      <c r="D70" s="3" t="s">
        <v>234</v>
      </c>
      <c r="E70" s="3" t="s">
        <v>182</v>
      </c>
      <c r="F70" s="12"/>
      <c r="G70" s="4"/>
      <c r="H70" s="5"/>
    </row>
    <row r="71" spans="1:8">
      <c r="A71" s="16" t="s">
        <v>1</v>
      </c>
      <c r="B71" s="12" t="str">
        <f t="shared" si="2"/>
        <v>002</v>
      </c>
      <c r="C71" s="14" t="str">
        <f t="shared" si="3"/>
        <v>één HD</v>
      </c>
      <c r="D71" s="3" t="s">
        <v>285</v>
      </c>
      <c r="E71" s="3" t="s">
        <v>286</v>
      </c>
      <c r="F71" s="12" t="s">
        <v>291</v>
      </c>
      <c r="G71" s="4"/>
      <c r="H71" s="5"/>
    </row>
    <row r="72" spans="1:8">
      <c r="A72" s="16" t="s">
        <v>95</v>
      </c>
      <c r="B72" s="12" t="str">
        <f t="shared" si="2"/>
        <v>405</v>
      </c>
      <c r="C72" s="14" t="str">
        <f t="shared" si="3"/>
        <v>Euronews</v>
      </c>
      <c r="D72" s="3" t="s">
        <v>285</v>
      </c>
      <c r="E72" s="3" t="s">
        <v>286</v>
      </c>
      <c r="F72" s="12"/>
      <c r="G72" s="4"/>
      <c r="H72" s="5"/>
    </row>
    <row r="73" spans="1:8">
      <c r="A73" s="16" t="s">
        <v>90</v>
      </c>
      <c r="B73" s="12" t="str">
        <f t="shared" si="2"/>
        <v>211</v>
      </c>
      <c r="C73" s="14" t="str">
        <f t="shared" si="3"/>
        <v>Eurosport 2</v>
      </c>
      <c r="D73" s="3" t="s">
        <v>285</v>
      </c>
      <c r="E73" s="3" t="s">
        <v>286</v>
      </c>
      <c r="F73" s="12"/>
      <c r="G73" s="4"/>
      <c r="H73" s="5"/>
    </row>
    <row r="74" spans="1:8">
      <c r="A74" s="16" t="s">
        <v>89</v>
      </c>
      <c r="B74" s="12" t="str">
        <f t="shared" si="2"/>
        <v>210</v>
      </c>
      <c r="C74" s="14" t="str">
        <f t="shared" si="3"/>
        <v>Eurosport HD</v>
      </c>
      <c r="D74" s="3" t="s">
        <v>285</v>
      </c>
      <c r="E74" s="3" t="s">
        <v>286</v>
      </c>
      <c r="F74" s="12" t="s">
        <v>291</v>
      </c>
      <c r="G74" s="4"/>
      <c r="H74" s="5"/>
    </row>
    <row r="75" spans="1:8">
      <c r="A75" s="16" t="s">
        <v>275</v>
      </c>
      <c r="B75" s="12" t="str">
        <f t="shared" si="2"/>
        <v>220</v>
      </c>
      <c r="C75" s="14" t="str">
        <f t="shared" si="3"/>
        <v>Eurosport.FR</v>
      </c>
      <c r="D75" s="3" t="s">
        <v>273</v>
      </c>
      <c r="E75" s="3" t="s">
        <v>273</v>
      </c>
      <c r="F75" s="12"/>
      <c r="G75" s="4"/>
      <c r="H75" s="5"/>
    </row>
    <row r="76" spans="1:8">
      <c r="A76" s="16" t="s">
        <v>171</v>
      </c>
      <c r="B76" s="12" t="str">
        <f t="shared" si="2"/>
        <v>214</v>
      </c>
      <c r="C76" s="14" t="str">
        <f t="shared" si="3"/>
        <v>Extreme Sports</v>
      </c>
      <c r="D76" s="3" t="s">
        <v>160</v>
      </c>
      <c r="E76" s="3" t="s">
        <v>160</v>
      </c>
      <c r="F76" s="12"/>
      <c r="G76" s="4"/>
      <c r="H76" s="5"/>
    </row>
    <row r="77" spans="1:8">
      <c r="A77" s="16" t="s">
        <v>171</v>
      </c>
      <c r="B77" s="12" t="str">
        <f t="shared" si="2"/>
        <v>214</v>
      </c>
      <c r="C77" s="14" t="str">
        <f t="shared" si="3"/>
        <v>Extreme Sports</v>
      </c>
      <c r="D77" s="3" t="s">
        <v>173</v>
      </c>
      <c r="E77" s="3" t="s">
        <v>233</v>
      </c>
      <c r="F77" s="12"/>
      <c r="G77" s="4"/>
      <c r="H77" s="5"/>
    </row>
    <row r="78" spans="1:8">
      <c r="A78" s="16" t="s">
        <v>250</v>
      </c>
      <c r="B78" s="12" t="str">
        <f t="shared" si="2"/>
        <v>214</v>
      </c>
      <c r="C78" s="14" t="str">
        <f t="shared" si="3"/>
        <v>Extreme sports</v>
      </c>
      <c r="D78" s="3" t="s">
        <v>234</v>
      </c>
      <c r="E78" s="3" t="s">
        <v>233</v>
      </c>
      <c r="F78" s="12"/>
      <c r="G78" s="4"/>
      <c r="H78" s="5"/>
    </row>
    <row r="79" spans="1:8">
      <c r="A79" s="16" t="s">
        <v>183</v>
      </c>
      <c r="B79" s="12" t="str">
        <f t="shared" si="2"/>
        <v>501</v>
      </c>
      <c r="C79" s="14" t="str">
        <f t="shared" si="3"/>
        <v>F.O. TV</v>
      </c>
      <c r="D79" s="3" t="s">
        <v>173</v>
      </c>
      <c r="E79" s="3" t="s">
        <v>182</v>
      </c>
      <c r="F79" s="12" t="s">
        <v>291</v>
      </c>
      <c r="G79" s="4"/>
      <c r="H79" s="5"/>
    </row>
    <row r="80" spans="1:8">
      <c r="A80" s="16" t="s">
        <v>183</v>
      </c>
      <c r="B80" s="12" t="str">
        <f t="shared" si="2"/>
        <v>501</v>
      </c>
      <c r="C80" s="14" t="str">
        <f t="shared" si="3"/>
        <v>F.O. TV</v>
      </c>
      <c r="D80" s="3" t="s">
        <v>234</v>
      </c>
      <c r="E80" s="3" t="s">
        <v>182</v>
      </c>
      <c r="F80" s="12" t="s">
        <v>291</v>
      </c>
      <c r="G80" s="4"/>
      <c r="H80" s="5"/>
    </row>
    <row r="81" spans="1:8">
      <c r="A81" s="16" t="s">
        <v>147</v>
      </c>
      <c r="B81" s="12" t="str">
        <f t="shared" si="2"/>
        <v>930</v>
      </c>
      <c r="C81" s="14" t="str">
        <f t="shared" si="3"/>
        <v>Family Radio</v>
      </c>
      <c r="D81" s="3" t="s">
        <v>285</v>
      </c>
      <c r="E81" s="3" t="s">
        <v>287</v>
      </c>
      <c r="F81" s="12"/>
      <c r="G81" s="4"/>
      <c r="H81" s="5"/>
    </row>
    <row r="82" spans="1:8">
      <c r="A82" s="16" t="s">
        <v>172</v>
      </c>
      <c r="B82" s="12" t="str">
        <f t="shared" si="2"/>
        <v>217</v>
      </c>
      <c r="C82" s="14" t="str">
        <f t="shared" si="3"/>
        <v>Fight Network</v>
      </c>
      <c r="D82" s="3" t="s">
        <v>160</v>
      </c>
      <c r="E82" s="3" t="s">
        <v>160</v>
      </c>
      <c r="F82" s="12"/>
      <c r="G82" s="4"/>
      <c r="H82" s="5"/>
    </row>
    <row r="83" spans="1:8">
      <c r="A83" s="16" t="s">
        <v>11</v>
      </c>
      <c r="B83" s="12" t="str">
        <f t="shared" si="2"/>
        <v>008</v>
      </c>
      <c r="C83" s="14" t="str">
        <f t="shared" si="3"/>
        <v>Focus (West-Vlaanderen)</v>
      </c>
      <c r="D83" s="3" t="s">
        <v>285</v>
      </c>
      <c r="E83" s="3" t="s">
        <v>286</v>
      </c>
      <c r="F83" s="12"/>
      <c r="G83" s="4"/>
      <c r="H83" s="5" t="s">
        <v>293</v>
      </c>
    </row>
    <row r="84" spans="1:8">
      <c r="A84" s="16" t="s">
        <v>236</v>
      </c>
      <c r="B84" s="12" t="str">
        <f t="shared" si="2"/>
        <v>064</v>
      </c>
      <c r="C84" s="14" t="str">
        <f t="shared" si="3"/>
        <v>FOXlife HD</v>
      </c>
      <c r="D84" s="3" t="s">
        <v>234</v>
      </c>
      <c r="E84" s="3" t="s">
        <v>235</v>
      </c>
      <c r="F84" s="12"/>
      <c r="G84" s="4"/>
      <c r="H84" s="5"/>
    </row>
    <row r="85" spans="1:8">
      <c r="A85" s="16" t="s">
        <v>68</v>
      </c>
      <c r="B85" s="12" t="str">
        <f t="shared" si="2"/>
        <v>151</v>
      </c>
      <c r="C85" s="14" t="str">
        <f t="shared" si="3"/>
        <v>France 2</v>
      </c>
      <c r="D85" s="3" t="s">
        <v>285</v>
      </c>
      <c r="E85" s="3" t="s">
        <v>286</v>
      </c>
      <c r="F85" s="12"/>
      <c r="G85" s="4"/>
      <c r="H85" s="5"/>
    </row>
    <row r="86" spans="1:8">
      <c r="A86" s="16" t="s">
        <v>69</v>
      </c>
      <c r="B86" s="12" t="str">
        <f t="shared" si="2"/>
        <v>152</v>
      </c>
      <c r="C86" s="14" t="str">
        <f t="shared" si="3"/>
        <v>France 3</v>
      </c>
      <c r="D86" s="3" t="s">
        <v>285</v>
      </c>
      <c r="E86" s="3" t="s">
        <v>286</v>
      </c>
      <c r="F86" s="12"/>
      <c r="G86" s="4"/>
      <c r="H86" s="5"/>
    </row>
    <row r="87" spans="1:8">
      <c r="A87" s="16" t="s">
        <v>70</v>
      </c>
      <c r="B87" s="12" t="str">
        <f t="shared" si="2"/>
        <v>153</v>
      </c>
      <c r="C87" s="14" t="str">
        <f t="shared" si="3"/>
        <v>France 4</v>
      </c>
      <c r="D87" s="3" t="s">
        <v>285</v>
      </c>
      <c r="E87" s="3" t="s">
        <v>286</v>
      </c>
      <c r="F87" s="12"/>
      <c r="G87" s="4"/>
      <c r="H87" s="5"/>
    </row>
    <row r="88" spans="1:8">
      <c r="A88" s="16" t="s">
        <v>71</v>
      </c>
      <c r="B88" s="12" t="str">
        <f t="shared" si="2"/>
        <v>154</v>
      </c>
      <c r="C88" s="14" t="str">
        <f t="shared" si="3"/>
        <v>France 5</v>
      </c>
      <c r="D88" s="3" t="s">
        <v>285</v>
      </c>
      <c r="E88" s="3" t="s">
        <v>286</v>
      </c>
      <c r="F88" s="12"/>
      <c r="G88" s="4"/>
      <c r="H88" s="5"/>
    </row>
    <row r="89" spans="1:8">
      <c r="A89" s="16" t="s">
        <v>106</v>
      </c>
      <c r="B89" s="12" t="str">
        <f t="shared" si="2"/>
        <v>886</v>
      </c>
      <c r="C89" s="14" t="str">
        <f t="shared" si="3"/>
        <v>France Culture</v>
      </c>
      <c r="D89" s="3" t="s">
        <v>285</v>
      </c>
      <c r="E89" s="3" t="s">
        <v>287</v>
      </c>
      <c r="F89" s="12"/>
      <c r="G89" s="4"/>
      <c r="H89" s="5"/>
    </row>
    <row r="90" spans="1:8">
      <c r="A90" s="16" t="s">
        <v>107</v>
      </c>
      <c r="B90" s="12" t="str">
        <f t="shared" si="2"/>
        <v>887</v>
      </c>
      <c r="C90" s="14" t="str">
        <f t="shared" si="3"/>
        <v>France Inter</v>
      </c>
      <c r="D90" s="3" t="s">
        <v>285</v>
      </c>
      <c r="E90" s="3" t="s">
        <v>287</v>
      </c>
      <c r="F90" s="12"/>
      <c r="G90" s="4"/>
      <c r="H90" s="5"/>
    </row>
    <row r="91" spans="1:8">
      <c r="A91" s="16" t="s">
        <v>108</v>
      </c>
      <c r="B91" s="12" t="str">
        <f t="shared" si="2"/>
        <v>888</v>
      </c>
      <c r="C91" s="14" t="str">
        <f t="shared" si="3"/>
        <v>France Musique</v>
      </c>
      <c r="D91" s="3" t="s">
        <v>285</v>
      </c>
      <c r="E91" s="3" t="s">
        <v>287</v>
      </c>
      <c r="F91" s="12"/>
      <c r="G91" s="4"/>
      <c r="H91" s="5"/>
    </row>
    <row r="92" spans="1:8">
      <c r="A92" s="16" t="s">
        <v>74</v>
      </c>
      <c r="B92" s="12" t="str">
        <f t="shared" si="2"/>
        <v>158</v>
      </c>
      <c r="C92" s="14" t="str">
        <f t="shared" si="3"/>
        <v>France Ô</v>
      </c>
      <c r="D92" s="3" t="s">
        <v>285</v>
      </c>
      <c r="E92" s="3" t="s">
        <v>286</v>
      </c>
      <c r="F92" s="12"/>
      <c r="G92" s="4"/>
      <c r="H92" s="5"/>
    </row>
    <row r="93" spans="1:8">
      <c r="A93" s="16" t="s">
        <v>180</v>
      </c>
      <c r="B93" s="12" t="str">
        <f t="shared" si="2"/>
        <v>505</v>
      </c>
      <c r="C93" s="14" t="str">
        <f t="shared" si="3"/>
        <v>History</v>
      </c>
      <c r="D93" s="3" t="s">
        <v>173</v>
      </c>
      <c r="E93" s="3" t="s">
        <v>176</v>
      </c>
      <c r="F93" s="12" t="s">
        <v>291</v>
      </c>
      <c r="G93" s="4"/>
      <c r="H93" s="5"/>
    </row>
    <row r="94" spans="1:8">
      <c r="A94" s="16" t="s">
        <v>180</v>
      </c>
      <c r="B94" s="12" t="str">
        <f t="shared" si="2"/>
        <v>505</v>
      </c>
      <c r="C94" s="14" t="str">
        <f t="shared" si="3"/>
        <v>History</v>
      </c>
      <c r="D94" s="3" t="s">
        <v>234</v>
      </c>
      <c r="E94" s="3" t="s">
        <v>176</v>
      </c>
      <c r="F94" s="12" t="s">
        <v>291</v>
      </c>
      <c r="G94" s="4"/>
      <c r="H94" s="5"/>
    </row>
    <row r="95" spans="1:8">
      <c r="A95" s="16" t="s">
        <v>178</v>
      </c>
      <c r="B95" s="12" t="str">
        <f t="shared" si="2"/>
        <v>503</v>
      </c>
      <c r="C95" s="14" t="str">
        <f t="shared" si="3"/>
        <v>Investigation Discovery</v>
      </c>
      <c r="D95" s="3" t="s">
        <v>173</v>
      </c>
      <c r="E95" s="3" t="s">
        <v>176</v>
      </c>
      <c r="F95" s="12" t="s">
        <v>291</v>
      </c>
      <c r="G95" s="4"/>
      <c r="H95" s="5"/>
    </row>
    <row r="96" spans="1:8">
      <c r="A96" s="16" t="s">
        <v>178</v>
      </c>
      <c r="B96" s="12" t="str">
        <f t="shared" si="2"/>
        <v>503</v>
      </c>
      <c r="C96" s="14" t="str">
        <f t="shared" si="3"/>
        <v>Investigation Discovery</v>
      </c>
      <c r="D96" s="3" t="s">
        <v>234</v>
      </c>
      <c r="E96" s="3" t="s">
        <v>176</v>
      </c>
      <c r="F96" s="12" t="s">
        <v>291</v>
      </c>
      <c r="G96" s="4"/>
      <c r="H96" s="5"/>
    </row>
    <row r="97" spans="1:8">
      <c r="A97" s="16" t="s">
        <v>36</v>
      </c>
      <c r="B97" s="12" t="str">
        <f t="shared" si="2"/>
        <v>030</v>
      </c>
      <c r="C97" s="14" t="str">
        <f t="shared" si="3"/>
        <v>JIM</v>
      </c>
      <c r="D97" s="3" t="s">
        <v>285</v>
      </c>
      <c r="E97" s="3" t="s">
        <v>286</v>
      </c>
      <c r="F97" s="12" t="s">
        <v>291</v>
      </c>
      <c r="G97" s="4"/>
      <c r="H97" s="5"/>
    </row>
    <row r="98" spans="1:8">
      <c r="A98" s="16" t="s">
        <v>191</v>
      </c>
      <c r="B98" s="12" t="str">
        <f t="shared" si="2"/>
        <v>607</v>
      </c>
      <c r="C98" s="14" t="str">
        <f t="shared" si="3"/>
        <v>Jim Jam</v>
      </c>
      <c r="D98" s="3" t="s">
        <v>173</v>
      </c>
      <c r="E98" s="3" t="s">
        <v>187</v>
      </c>
      <c r="F98" s="12"/>
      <c r="G98" s="4"/>
      <c r="H98" s="5"/>
    </row>
    <row r="99" spans="1:8">
      <c r="A99" s="16" t="s">
        <v>191</v>
      </c>
      <c r="B99" s="12" t="str">
        <f t="shared" si="2"/>
        <v>607</v>
      </c>
      <c r="C99" s="14" t="str">
        <f t="shared" si="3"/>
        <v>Jim Jam</v>
      </c>
      <c r="D99" s="3" t="s">
        <v>234</v>
      </c>
      <c r="E99" s="3" t="s">
        <v>187</v>
      </c>
      <c r="F99" s="12"/>
      <c r="G99" s="4"/>
      <c r="H99" s="5"/>
    </row>
    <row r="100" spans="1:8">
      <c r="A100" s="16" t="s">
        <v>129</v>
      </c>
      <c r="B100" s="12" t="str">
        <f t="shared" si="2"/>
        <v>911</v>
      </c>
      <c r="C100" s="14" t="str">
        <f t="shared" si="3"/>
        <v>JOE fm</v>
      </c>
      <c r="D100" s="3" t="s">
        <v>285</v>
      </c>
      <c r="E100" s="3" t="s">
        <v>287</v>
      </c>
      <c r="F100" s="12"/>
      <c r="G100" s="4"/>
      <c r="H100" s="5"/>
    </row>
    <row r="101" spans="1:8">
      <c r="A101" s="16" t="s">
        <v>46</v>
      </c>
      <c r="B101" s="12" t="str">
        <f t="shared" si="2"/>
        <v>041</v>
      </c>
      <c r="C101" s="14" t="str">
        <f t="shared" si="3"/>
        <v>Just</v>
      </c>
      <c r="D101" s="3" t="s">
        <v>285</v>
      </c>
      <c r="E101" s="3" t="s">
        <v>286</v>
      </c>
      <c r="F101" s="12"/>
      <c r="G101" s="4"/>
      <c r="H101" s="5"/>
    </row>
    <row r="102" spans="1:8">
      <c r="A102" s="16" t="s">
        <v>25</v>
      </c>
      <c r="B102" s="12" t="str">
        <f t="shared" si="2"/>
        <v>010</v>
      </c>
      <c r="C102" s="14" t="str">
        <f t="shared" si="3"/>
        <v>Kanaal Z</v>
      </c>
      <c r="D102" s="3" t="s">
        <v>285</v>
      </c>
      <c r="E102" s="3" t="s">
        <v>286</v>
      </c>
      <c r="F102" s="12" t="s">
        <v>291</v>
      </c>
      <c r="G102" s="4"/>
      <c r="H102" s="5"/>
    </row>
    <row r="103" spans="1:8">
      <c r="A103" s="16" t="s">
        <v>27</v>
      </c>
      <c r="B103" s="12" t="str">
        <f t="shared" si="2"/>
        <v>012</v>
      </c>
      <c r="C103" s="14" t="str">
        <f t="shared" si="3"/>
        <v>Ketnet / Op12</v>
      </c>
      <c r="D103" s="3" t="s">
        <v>285</v>
      </c>
      <c r="E103" s="3" t="s">
        <v>286</v>
      </c>
      <c r="F103" s="12" t="s">
        <v>291</v>
      </c>
      <c r="G103" s="4"/>
      <c r="H103" s="5"/>
    </row>
    <row r="104" spans="1:8">
      <c r="A104" s="16" t="s">
        <v>122</v>
      </c>
      <c r="B104" s="12" t="str">
        <f t="shared" si="2"/>
        <v>904</v>
      </c>
      <c r="C104" s="14" t="str">
        <f t="shared" si="3"/>
        <v>Klara</v>
      </c>
      <c r="D104" s="3" t="s">
        <v>285</v>
      </c>
      <c r="E104" s="3" t="s">
        <v>287</v>
      </c>
      <c r="F104" s="12"/>
      <c r="G104" s="4"/>
      <c r="H104" s="5"/>
    </row>
    <row r="105" spans="1:8">
      <c r="A105" s="16" t="s">
        <v>123</v>
      </c>
      <c r="B105" s="12" t="str">
        <f t="shared" si="2"/>
        <v>905</v>
      </c>
      <c r="C105" s="14" t="str">
        <f t="shared" si="3"/>
        <v>Klara Continuo</v>
      </c>
      <c r="D105" s="3" t="s">
        <v>285</v>
      </c>
      <c r="E105" s="3" t="s">
        <v>287</v>
      </c>
      <c r="F105" s="12"/>
      <c r="G105" s="4"/>
      <c r="H105" s="5"/>
    </row>
    <row r="106" spans="1:8">
      <c r="A106" s="16" t="s">
        <v>60</v>
      </c>
      <c r="B106" s="12" t="str">
        <f t="shared" si="2"/>
        <v>131</v>
      </c>
      <c r="C106" s="14" t="str">
        <f t="shared" si="3"/>
        <v>La Deux HD</v>
      </c>
      <c r="D106" s="3" t="s">
        <v>285</v>
      </c>
      <c r="E106" s="3" t="s">
        <v>286</v>
      </c>
      <c r="F106" s="12" t="s">
        <v>291</v>
      </c>
      <c r="G106" s="4" t="s">
        <v>291</v>
      </c>
      <c r="H106" s="5"/>
    </row>
    <row r="107" spans="1:8">
      <c r="A107" s="16" t="s">
        <v>138</v>
      </c>
      <c r="B107" s="12" t="str">
        <f t="shared" si="2"/>
        <v>920</v>
      </c>
      <c r="C107" s="14" t="str">
        <f t="shared" si="3"/>
        <v>La Première</v>
      </c>
      <c r="D107" s="3" t="s">
        <v>285</v>
      </c>
      <c r="E107" s="3" t="s">
        <v>287</v>
      </c>
      <c r="F107" s="12"/>
      <c r="G107" s="4"/>
      <c r="H107" s="5"/>
    </row>
    <row r="108" spans="1:8">
      <c r="A108" s="16" t="s">
        <v>66</v>
      </c>
      <c r="B108" s="12" t="str">
        <f t="shared" si="2"/>
        <v>138</v>
      </c>
      <c r="C108" s="14" t="str">
        <f t="shared" si="3"/>
        <v>La Trois</v>
      </c>
      <c r="D108" s="3" t="s">
        <v>285</v>
      </c>
      <c r="E108" s="3" t="s">
        <v>286</v>
      </c>
      <c r="F108" s="12" t="s">
        <v>291</v>
      </c>
      <c r="G108" s="4" t="s">
        <v>291</v>
      </c>
      <c r="H108" s="5"/>
    </row>
    <row r="109" spans="1:8">
      <c r="A109" s="16" t="s">
        <v>59</v>
      </c>
      <c r="B109" s="12" t="str">
        <f t="shared" si="2"/>
        <v>130</v>
      </c>
      <c r="C109" s="14" t="str">
        <f t="shared" si="3"/>
        <v>La Une HD</v>
      </c>
      <c r="D109" s="3" t="s">
        <v>285</v>
      </c>
      <c r="E109" s="3" t="s">
        <v>286</v>
      </c>
      <c r="F109" s="12" t="s">
        <v>291</v>
      </c>
      <c r="G109" s="4" t="s">
        <v>291</v>
      </c>
      <c r="H109" s="5"/>
    </row>
    <row r="110" spans="1:8">
      <c r="A110" s="16" t="s">
        <v>175</v>
      </c>
      <c r="B110" s="12" t="str">
        <f t="shared" si="2"/>
        <v>500</v>
      </c>
      <c r="C110" s="14" t="str">
        <f t="shared" si="3"/>
        <v>LACHT</v>
      </c>
      <c r="D110" s="3" t="s">
        <v>173</v>
      </c>
      <c r="E110" s="3" t="s">
        <v>174</v>
      </c>
      <c r="F110" s="12" t="s">
        <v>291</v>
      </c>
      <c r="G110" s="4"/>
      <c r="H110" s="5"/>
    </row>
    <row r="111" spans="1:8">
      <c r="A111" s="16" t="s">
        <v>175</v>
      </c>
      <c r="B111" s="12" t="str">
        <f t="shared" si="2"/>
        <v>500</v>
      </c>
      <c r="C111" s="14" t="str">
        <f t="shared" si="3"/>
        <v>LACHT</v>
      </c>
      <c r="D111" s="3" t="s">
        <v>234</v>
      </c>
      <c r="E111" s="3" t="s">
        <v>235</v>
      </c>
      <c r="F111" s="12" t="s">
        <v>291</v>
      </c>
      <c r="G111" s="4"/>
      <c r="H111" s="5"/>
    </row>
    <row r="112" spans="1:8">
      <c r="A112" s="16" t="s">
        <v>276</v>
      </c>
      <c r="B112" s="12" t="str">
        <f t="shared" si="2"/>
        <v>406</v>
      </c>
      <c r="C112" s="14" t="str">
        <f t="shared" si="3"/>
        <v>LCI</v>
      </c>
      <c r="D112" s="3" t="s">
        <v>273</v>
      </c>
      <c r="E112" s="3" t="s">
        <v>273</v>
      </c>
      <c r="F112" s="12"/>
      <c r="G112" s="4"/>
      <c r="H112" s="5"/>
    </row>
    <row r="113" spans="1:8">
      <c r="A113" s="16" t="s">
        <v>30</v>
      </c>
      <c r="B113" s="12" t="str">
        <f t="shared" si="2"/>
        <v>018</v>
      </c>
      <c r="C113" s="14" t="str">
        <f t="shared" si="3"/>
        <v>Libelle</v>
      </c>
      <c r="D113" s="3" t="s">
        <v>285</v>
      </c>
      <c r="E113" s="3" t="s">
        <v>286</v>
      </c>
      <c r="F113" s="12" t="s">
        <v>291</v>
      </c>
      <c r="G113" s="4" t="s">
        <v>291</v>
      </c>
      <c r="H113" s="5"/>
    </row>
    <row r="114" spans="1:8">
      <c r="A114" s="16" t="s">
        <v>198</v>
      </c>
      <c r="B114" s="12" t="str">
        <f t="shared" si="2"/>
        <v>652</v>
      </c>
      <c r="C114" s="14" t="str">
        <f t="shared" si="3"/>
        <v>Lite TV</v>
      </c>
      <c r="D114" s="3" t="s">
        <v>173</v>
      </c>
      <c r="E114" s="3" t="s">
        <v>195</v>
      </c>
      <c r="F114" s="12" t="s">
        <v>291</v>
      </c>
      <c r="G114" s="4"/>
      <c r="H114" s="5"/>
    </row>
    <row r="115" spans="1:8">
      <c r="A115" s="16" t="s">
        <v>198</v>
      </c>
      <c r="B115" s="12" t="str">
        <f t="shared" si="2"/>
        <v>652</v>
      </c>
      <c r="C115" s="14" t="str">
        <f t="shared" si="3"/>
        <v>Lite TV</v>
      </c>
      <c r="D115" s="3" t="s">
        <v>234</v>
      </c>
      <c r="E115" s="3" t="s">
        <v>195</v>
      </c>
      <c r="F115" s="12" t="s">
        <v>291</v>
      </c>
      <c r="G115" s="4"/>
      <c r="H115" s="5"/>
    </row>
    <row r="116" spans="1:8">
      <c r="A116" s="16" t="s">
        <v>216</v>
      </c>
      <c r="B116" s="12" t="str">
        <f t="shared" si="2"/>
        <v>965</v>
      </c>
      <c r="C116" s="14" t="str">
        <f t="shared" si="3"/>
        <v>MC 60s</v>
      </c>
      <c r="D116" s="3" t="s">
        <v>173</v>
      </c>
      <c r="E116" s="3" t="s">
        <v>195</v>
      </c>
      <c r="F116" s="12"/>
      <c r="G116" s="4"/>
      <c r="H116" s="5"/>
    </row>
    <row r="117" spans="1:8">
      <c r="A117" s="16" t="s">
        <v>216</v>
      </c>
      <c r="B117" s="12" t="str">
        <f t="shared" si="2"/>
        <v>965</v>
      </c>
      <c r="C117" s="14" t="str">
        <f t="shared" si="3"/>
        <v>MC 60s</v>
      </c>
      <c r="D117" s="3" t="s">
        <v>234</v>
      </c>
      <c r="E117" s="3" t="s">
        <v>195</v>
      </c>
      <c r="F117" s="12"/>
      <c r="G117" s="4"/>
      <c r="H117" s="5"/>
    </row>
    <row r="118" spans="1:8">
      <c r="A118" s="16" t="s">
        <v>153</v>
      </c>
      <c r="B118" s="12" t="str">
        <f t="shared" si="2"/>
        <v>993</v>
      </c>
      <c r="C118" s="14" t="str">
        <f t="shared" si="3"/>
        <v>MC 70’s</v>
      </c>
      <c r="D118" s="3" t="s">
        <v>285</v>
      </c>
      <c r="E118" s="3" t="s">
        <v>288</v>
      </c>
      <c r="F118" s="12"/>
      <c r="G118" s="4"/>
      <c r="H118" s="5"/>
    </row>
    <row r="119" spans="1:8">
      <c r="A119" s="16" t="s">
        <v>217</v>
      </c>
      <c r="B119" s="12" t="str">
        <f t="shared" si="2"/>
        <v>966</v>
      </c>
      <c r="C119" s="14" t="str">
        <f t="shared" si="3"/>
        <v>MC 80s</v>
      </c>
      <c r="D119" s="3" t="s">
        <v>173</v>
      </c>
      <c r="E119" s="3" t="s">
        <v>195</v>
      </c>
      <c r="F119" s="12"/>
      <c r="G119" s="4"/>
      <c r="H119" s="5"/>
    </row>
    <row r="120" spans="1:8">
      <c r="A120" s="16" t="s">
        <v>217</v>
      </c>
      <c r="B120" s="12" t="str">
        <f t="shared" si="2"/>
        <v>966</v>
      </c>
      <c r="C120" s="14" t="str">
        <f t="shared" si="3"/>
        <v>MC 80s</v>
      </c>
      <c r="D120" s="3" t="s">
        <v>234</v>
      </c>
      <c r="E120" s="3" t="s">
        <v>195</v>
      </c>
      <c r="F120" s="12"/>
      <c r="G120" s="4"/>
      <c r="H120" s="5"/>
    </row>
    <row r="121" spans="1:8">
      <c r="A121" s="16" t="s">
        <v>218</v>
      </c>
      <c r="B121" s="12" t="str">
        <f t="shared" si="2"/>
        <v>967</v>
      </c>
      <c r="C121" s="14" t="str">
        <f t="shared" si="3"/>
        <v>MC 90s</v>
      </c>
      <c r="D121" s="3" t="s">
        <v>173</v>
      </c>
      <c r="E121" s="3" t="s">
        <v>195</v>
      </c>
      <c r="F121" s="12"/>
      <c r="G121" s="4"/>
      <c r="H121" s="5"/>
    </row>
    <row r="122" spans="1:8">
      <c r="A122" s="16" t="s">
        <v>218</v>
      </c>
      <c r="B122" s="12" t="str">
        <f t="shared" si="2"/>
        <v>967</v>
      </c>
      <c r="C122" s="14" t="str">
        <f t="shared" si="3"/>
        <v>MC 90s</v>
      </c>
      <c r="D122" s="3" t="s">
        <v>234</v>
      </c>
      <c r="E122" s="3" t="s">
        <v>195</v>
      </c>
      <c r="F122" s="12"/>
      <c r="G122" s="4"/>
      <c r="H122" s="5"/>
    </row>
    <row r="123" spans="1:8">
      <c r="A123" s="16" t="s">
        <v>211</v>
      </c>
      <c r="B123" s="12" t="str">
        <f t="shared" si="2"/>
        <v>960</v>
      </c>
      <c r="C123" s="14" t="str">
        <f t="shared" si="3"/>
        <v>MC All Day Party</v>
      </c>
      <c r="D123" s="3" t="s">
        <v>173</v>
      </c>
      <c r="E123" s="3" t="s">
        <v>195</v>
      </c>
      <c r="F123" s="12"/>
      <c r="G123" s="4"/>
      <c r="H123" s="5"/>
    </row>
    <row r="124" spans="1:8">
      <c r="A124" s="16" t="s">
        <v>211</v>
      </c>
      <c r="B124" s="12" t="str">
        <f t="shared" si="2"/>
        <v>960</v>
      </c>
      <c r="C124" s="14" t="str">
        <f t="shared" si="3"/>
        <v>MC All Day Party</v>
      </c>
      <c r="D124" s="3" t="s">
        <v>234</v>
      </c>
      <c r="E124" s="3" t="s">
        <v>195</v>
      </c>
      <c r="F124" s="12"/>
      <c r="G124" s="4"/>
      <c r="H124" s="5"/>
    </row>
    <row r="125" spans="1:8">
      <c r="A125" s="16" t="s">
        <v>208</v>
      </c>
      <c r="B125" s="12" t="str">
        <f t="shared" si="2"/>
        <v>957</v>
      </c>
      <c r="C125" s="14" t="str">
        <f t="shared" si="3"/>
        <v>MC Bass, Breaks &amp; Beats</v>
      </c>
      <c r="D125" s="3" t="s">
        <v>173</v>
      </c>
      <c r="E125" s="3" t="s">
        <v>195</v>
      </c>
      <c r="F125" s="12"/>
      <c r="G125" s="4"/>
      <c r="H125" s="5"/>
    </row>
    <row r="126" spans="1:8">
      <c r="A126" s="16" t="s">
        <v>208</v>
      </c>
      <c r="B126" s="12" t="str">
        <f t="shared" si="2"/>
        <v>957</v>
      </c>
      <c r="C126" s="14" t="str">
        <f t="shared" si="3"/>
        <v>MC Bass, Breaks &amp; Beats</v>
      </c>
      <c r="D126" s="3" t="s">
        <v>234</v>
      </c>
      <c r="E126" s="3" t="s">
        <v>195</v>
      </c>
      <c r="F126" s="12"/>
      <c r="G126" s="4"/>
      <c r="H126" s="5"/>
    </row>
    <row r="127" spans="1:8">
      <c r="A127" s="16" t="s">
        <v>204</v>
      </c>
      <c r="B127" s="12" t="str">
        <f t="shared" si="2"/>
        <v>953</v>
      </c>
      <c r="C127" s="14" t="str">
        <f t="shared" si="3"/>
        <v>MC Belpop</v>
      </c>
      <c r="D127" s="3" t="s">
        <v>173</v>
      </c>
      <c r="E127" s="3" t="s">
        <v>195</v>
      </c>
      <c r="F127" s="12"/>
      <c r="G127" s="4"/>
      <c r="H127" s="5"/>
    </row>
    <row r="128" spans="1:8">
      <c r="A128" s="16" t="s">
        <v>204</v>
      </c>
      <c r="B128" s="12" t="str">
        <f t="shared" si="2"/>
        <v>953</v>
      </c>
      <c r="C128" s="14" t="str">
        <f t="shared" si="3"/>
        <v>MC Belpop</v>
      </c>
      <c r="D128" s="3" t="s">
        <v>234</v>
      </c>
      <c r="E128" s="3" t="s">
        <v>195</v>
      </c>
      <c r="F128" s="12"/>
      <c r="G128" s="4"/>
      <c r="H128" s="5"/>
    </row>
    <row r="129" spans="1:8">
      <c r="A129" s="16" t="s">
        <v>222</v>
      </c>
      <c r="B129" s="12" t="str">
        <f t="shared" si="2"/>
        <v>971</v>
      </c>
      <c r="C129" s="14" t="str">
        <f t="shared" si="3"/>
        <v>MC Blues</v>
      </c>
      <c r="D129" s="3" t="s">
        <v>173</v>
      </c>
      <c r="E129" s="3" t="s">
        <v>195</v>
      </c>
      <c r="F129" s="12"/>
      <c r="G129" s="4"/>
      <c r="H129" s="5"/>
    </row>
    <row r="130" spans="1:8">
      <c r="A130" s="16" t="s">
        <v>222</v>
      </c>
      <c r="B130" s="12" t="str">
        <f t="shared" ref="B130:B193" si="4">LEFT(A130,3)</f>
        <v>971</v>
      </c>
      <c r="C130" s="14" t="str">
        <f t="shared" ref="C130:C193" si="5">RIGHT(A130,LEN(A130)-4)</f>
        <v>MC Blues</v>
      </c>
      <c r="D130" s="3" t="s">
        <v>234</v>
      </c>
      <c r="E130" s="3" t="s">
        <v>195</v>
      </c>
      <c r="F130" s="12"/>
      <c r="G130" s="4"/>
      <c r="H130" s="5"/>
    </row>
    <row r="131" spans="1:8">
      <c r="A131" s="16" t="s">
        <v>205</v>
      </c>
      <c r="B131" s="12" t="str">
        <f t="shared" si="4"/>
        <v>954</v>
      </c>
      <c r="C131" s="14" t="str">
        <f t="shared" si="5"/>
        <v>MC Chansons</v>
      </c>
      <c r="D131" s="3" t="s">
        <v>173</v>
      </c>
      <c r="E131" s="3" t="s">
        <v>195</v>
      </c>
      <c r="F131" s="12"/>
      <c r="G131" s="4"/>
      <c r="H131" s="5"/>
    </row>
    <row r="132" spans="1:8">
      <c r="A132" s="16" t="s">
        <v>205</v>
      </c>
      <c r="B132" s="12" t="str">
        <f t="shared" si="4"/>
        <v>954</v>
      </c>
      <c r="C132" s="14" t="str">
        <f t="shared" si="5"/>
        <v>MC Chansons</v>
      </c>
      <c r="D132" s="3" t="s">
        <v>234</v>
      </c>
      <c r="E132" s="3" t="s">
        <v>195</v>
      </c>
      <c r="F132" s="12"/>
      <c r="G132" s="4"/>
      <c r="H132" s="5"/>
    </row>
    <row r="133" spans="1:8">
      <c r="A133" s="16" t="s">
        <v>154</v>
      </c>
      <c r="B133" s="12" t="str">
        <f t="shared" si="4"/>
        <v>994</v>
      </c>
      <c r="C133" s="14" t="str">
        <f t="shared" si="5"/>
        <v>MC Chillout</v>
      </c>
      <c r="D133" s="3" t="s">
        <v>285</v>
      </c>
      <c r="E133" s="3" t="s">
        <v>288</v>
      </c>
      <c r="F133" s="12"/>
      <c r="G133" s="4"/>
      <c r="H133" s="5"/>
    </row>
    <row r="134" spans="1:8">
      <c r="A134" s="16" t="s">
        <v>219</v>
      </c>
      <c r="B134" s="12" t="str">
        <f t="shared" si="4"/>
        <v>968</v>
      </c>
      <c r="C134" s="14" t="str">
        <f t="shared" si="5"/>
        <v>MC Classic R’n’B &amp; Soul</v>
      </c>
      <c r="D134" s="3" t="s">
        <v>173</v>
      </c>
      <c r="E134" s="3" t="s">
        <v>195</v>
      </c>
      <c r="F134" s="12"/>
      <c r="G134" s="4"/>
      <c r="H134" s="5"/>
    </row>
    <row r="135" spans="1:8">
      <c r="A135" s="16" t="s">
        <v>219</v>
      </c>
      <c r="B135" s="12" t="str">
        <f t="shared" si="4"/>
        <v>968</v>
      </c>
      <c r="C135" s="14" t="str">
        <f t="shared" si="5"/>
        <v>MC Classic R’n’B &amp; Soul</v>
      </c>
      <c r="D135" s="3" t="s">
        <v>234</v>
      </c>
      <c r="E135" s="3" t="s">
        <v>195</v>
      </c>
      <c r="F135" s="12"/>
      <c r="G135" s="4"/>
      <c r="H135" s="5"/>
    </row>
    <row r="136" spans="1:8">
      <c r="A136" s="16" t="s">
        <v>215</v>
      </c>
      <c r="B136" s="12" t="str">
        <f t="shared" si="4"/>
        <v>964</v>
      </c>
      <c r="C136" s="14" t="str">
        <f t="shared" si="5"/>
        <v>MC Classic Rock</v>
      </c>
      <c r="D136" s="3" t="s">
        <v>173</v>
      </c>
      <c r="E136" s="3" t="s">
        <v>195</v>
      </c>
      <c r="F136" s="12"/>
      <c r="G136" s="4"/>
      <c r="H136" s="5"/>
    </row>
    <row r="137" spans="1:8">
      <c r="A137" s="16" t="s">
        <v>215</v>
      </c>
      <c r="B137" s="12" t="str">
        <f t="shared" si="4"/>
        <v>964</v>
      </c>
      <c r="C137" s="14" t="str">
        <f t="shared" si="5"/>
        <v>MC Classic Rock</v>
      </c>
      <c r="D137" s="3" t="s">
        <v>234</v>
      </c>
      <c r="E137" s="3" t="s">
        <v>195</v>
      </c>
      <c r="F137" s="12"/>
      <c r="G137" s="4"/>
      <c r="H137" s="5"/>
    </row>
    <row r="138" spans="1:8">
      <c r="A138" s="16" t="s">
        <v>202</v>
      </c>
      <c r="B138" s="12" t="str">
        <f t="shared" si="4"/>
        <v>951</v>
      </c>
      <c r="C138" s="14" t="str">
        <f t="shared" si="5"/>
        <v>MC Classical Calm</v>
      </c>
      <c r="D138" s="3" t="s">
        <v>173</v>
      </c>
      <c r="E138" s="3" t="s">
        <v>195</v>
      </c>
      <c r="F138" s="12"/>
      <c r="G138" s="4"/>
      <c r="H138" s="5"/>
    </row>
    <row r="139" spans="1:8">
      <c r="A139" s="16" t="s">
        <v>202</v>
      </c>
      <c r="B139" s="12" t="str">
        <f t="shared" si="4"/>
        <v>951</v>
      </c>
      <c r="C139" s="14" t="str">
        <f t="shared" si="5"/>
        <v>MC Classical Calm</v>
      </c>
      <c r="D139" s="3" t="s">
        <v>234</v>
      </c>
      <c r="E139" s="3" t="s">
        <v>195</v>
      </c>
      <c r="F139" s="12"/>
      <c r="G139" s="4"/>
      <c r="H139" s="5"/>
    </row>
    <row r="140" spans="1:8">
      <c r="A140" s="16" t="s">
        <v>201</v>
      </c>
      <c r="B140" s="12" t="str">
        <f t="shared" si="4"/>
        <v>950</v>
      </c>
      <c r="C140" s="14" t="str">
        <f t="shared" si="5"/>
        <v>MC Classical Greats</v>
      </c>
      <c r="D140" s="3" t="s">
        <v>173</v>
      </c>
      <c r="E140" s="3" t="s">
        <v>195</v>
      </c>
      <c r="F140" s="12"/>
      <c r="G140" s="4"/>
      <c r="H140" s="5"/>
    </row>
    <row r="141" spans="1:8">
      <c r="A141" s="16" t="s">
        <v>201</v>
      </c>
      <c r="B141" s="12" t="str">
        <f t="shared" si="4"/>
        <v>950</v>
      </c>
      <c r="C141" s="14" t="str">
        <f t="shared" si="5"/>
        <v>MC Classical Greats</v>
      </c>
      <c r="D141" s="3" t="s">
        <v>234</v>
      </c>
      <c r="E141" s="3" t="s">
        <v>195</v>
      </c>
      <c r="F141" s="12"/>
      <c r="G141" s="4"/>
      <c r="H141" s="5"/>
    </row>
    <row r="142" spans="1:8">
      <c r="A142" s="16" t="s">
        <v>203</v>
      </c>
      <c r="B142" s="12" t="str">
        <f t="shared" si="4"/>
        <v>952</v>
      </c>
      <c r="C142" s="14" t="str">
        <f t="shared" si="5"/>
        <v>MC Classical Orchestral</v>
      </c>
      <c r="D142" s="3" t="s">
        <v>173</v>
      </c>
      <c r="E142" s="3" t="s">
        <v>195</v>
      </c>
      <c r="F142" s="12"/>
      <c r="G142" s="4"/>
      <c r="H142" s="5"/>
    </row>
    <row r="143" spans="1:8">
      <c r="A143" s="16" t="s">
        <v>203</v>
      </c>
      <c r="B143" s="12" t="str">
        <f t="shared" si="4"/>
        <v>952</v>
      </c>
      <c r="C143" s="14" t="str">
        <f t="shared" si="5"/>
        <v>MC Classical Orchestral</v>
      </c>
      <c r="D143" s="3" t="s">
        <v>234</v>
      </c>
      <c r="E143" s="3" t="s">
        <v>195</v>
      </c>
      <c r="F143" s="12"/>
      <c r="G143" s="4"/>
      <c r="H143" s="5"/>
    </row>
    <row r="144" spans="1:8">
      <c r="A144" s="16" t="s">
        <v>224</v>
      </c>
      <c r="B144" s="12" t="str">
        <f t="shared" si="4"/>
        <v>973</v>
      </c>
      <c r="C144" s="14" t="str">
        <f t="shared" si="5"/>
        <v>MC Cocktail Lounge</v>
      </c>
      <c r="D144" s="3" t="s">
        <v>173</v>
      </c>
      <c r="E144" s="3" t="s">
        <v>195</v>
      </c>
      <c r="F144" s="12"/>
      <c r="G144" s="4"/>
      <c r="H144" s="5"/>
    </row>
    <row r="145" spans="1:8">
      <c r="A145" s="16" t="s">
        <v>224</v>
      </c>
      <c r="B145" s="12" t="str">
        <f t="shared" si="4"/>
        <v>973</v>
      </c>
      <c r="C145" s="14" t="str">
        <f t="shared" si="5"/>
        <v>MC Cocktail Lounge</v>
      </c>
      <c r="D145" s="3" t="s">
        <v>234</v>
      </c>
      <c r="E145" s="3" t="s">
        <v>195</v>
      </c>
      <c r="F145" s="12"/>
      <c r="G145" s="4"/>
      <c r="H145" s="5"/>
    </row>
    <row r="146" spans="1:8">
      <c r="A146" s="16" t="s">
        <v>221</v>
      </c>
      <c r="B146" s="12" t="str">
        <f t="shared" si="4"/>
        <v>970</v>
      </c>
      <c r="C146" s="14" t="str">
        <f t="shared" si="5"/>
        <v>MC Cool Jazz</v>
      </c>
      <c r="D146" s="3" t="s">
        <v>173</v>
      </c>
      <c r="E146" s="3" t="s">
        <v>195</v>
      </c>
      <c r="F146" s="12"/>
      <c r="G146" s="4"/>
      <c r="H146" s="5"/>
    </row>
    <row r="147" spans="1:8">
      <c r="A147" s="16" t="s">
        <v>221</v>
      </c>
      <c r="B147" s="12" t="str">
        <f t="shared" si="4"/>
        <v>970</v>
      </c>
      <c r="C147" s="14" t="str">
        <f t="shared" si="5"/>
        <v>MC Cool Jazz</v>
      </c>
      <c r="D147" s="3" t="s">
        <v>234</v>
      </c>
      <c r="E147" s="3" t="s">
        <v>195</v>
      </c>
      <c r="F147" s="12"/>
      <c r="G147" s="4"/>
      <c r="H147" s="5"/>
    </row>
    <row r="148" spans="1:8">
      <c r="A148" s="16" t="s">
        <v>223</v>
      </c>
      <c r="B148" s="12" t="str">
        <f t="shared" si="4"/>
        <v>972</v>
      </c>
      <c r="C148" s="14" t="str">
        <f t="shared" si="5"/>
        <v>MC Country</v>
      </c>
      <c r="D148" s="3" t="s">
        <v>173</v>
      </c>
      <c r="E148" s="3" t="s">
        <v>195</v>
      </c>
      <c r="F148" s="12"/>
      <c r="G148" s="4"/>
      <c r="H148" s="5"/>
    </row>
    <row r="149" spans="1:8">
      <c r="A149" s="16" t="s">
        <v>223</v>
      </c>
      <c r="B149" s="12" t="str">
        <f t="shared" si="4"/>
        <v>972</v>
      </c>
      <c r="C149" s="14" t="str">
        <f t="shared" si="5"/>
        <v>MC Country</v>
      </c>
      <c r="D149" s="3" t="s">
        <v>234</v>
      </c>
      <c r="E149" s="3" t="s">
        <v>195</v>
      </c>
      <c r="F149" s="12"/>
      <c r="G149" s="4"/>
      <c r="H149" s="5"/>
    </row>
    <row r="150" spans="1:8">
      <c r="A150" s="16" t="s">
        <v>152</v>
      </c>
      <c r="B150" s="12" t="str">
        <f t="shared" si="4"/>
        <v>992</v>
      </c>
      <c r="C150" s="14" t="str">
        <f t="shared" si="5"/>
        <v>MC Dance Floor Fillers</v>
      </c>
      <c r="D150" s="3" t="s">
        <v>285</v>
      </c>
      <c r="E150" s="3" t="s">
        <v>288</v>
      </c>
      <c r="F150" s="12"/>
      <c r="G150" s="4"/>
      <c r="H150" s="5"/>
    </row>
    <row r="151" spans="1:8">
      <c r="A151" s="16" t="s">
        <v>210</v>
      </c>
      <c r="B151" s="12" t="str">
        <f t="shared" si="4"/>
        <v>959</v>
      </c>
      <c r="C151" s="14" t="str">
        <f t="shared" si="5"/>
        <v>MC Drive</v>
      </c>
      <c r="D151" s="3" t="s">
        <v>173</v>
      </c>
      <c r="E151" s="3" t="s">
        <v>195</v>
      </c>
      <c r="F151" s="12"/>
      <c r="G151" s="4"/>
      <c r="H151" s="5"/>
    </row>
    <row r="152" spans="1:8">
      <c r="A152" s="16" t="s">
        <v>210</v>
      </c>
      <c r="B152" s="12" t="str">
        <f t="shared" si="4"/>
        <v>959</v>
      </c>
      <c r="C152" s="14" t="str">
        <f t="shared" si="5"/>
        <v>MC Drive</v>
      </c>
      <c r="D152" s="3" t="s">
        <v>234</v>
      </c>
      <c r="E152" s="3" t="s">
        <v>195</v>
      </c>
      <c r="F152" s="12"/>
      <c r="G152" s="4"/>
      <c r="H152" s="5"/>
    </row>
    <row r="153" spans="1:8">
      <c r="A153" s="16" t="s">
        <v>158</v>
      </c>
      <c r="B153" s="12" t="str">
        <f t="shared" si="4"/>
        <v>998</v>
      </c>
      <c r="C153" s="14" t="str">
        <f t="shared" si="5"/>
        <v>MC Freedom</v>
      </c>
      <c r="D153" s="3" t="s">
        <v>285</v>
      </c>
      <c r="E153" s="3" t="s">
        <v>288</v>
      </c>
      <c r="F153" s="12"/>
      <c r="G153" s="4"/>
      <c r="H153" s="5"/>
    </row>
    <row r="154" spans="1:8">
      <c r="A154" s="16" t="s">
        <v>209</v>
      </c>
      <c r="B154" s="12" t="str">
        <f t="shared" si="4"/>
        <v>958</v>
      </c>
      <c r="C154" s="14" t="str">
        <f t="shared" si="5"/>
        <v>MC Groove (Disco &amp; Funk)</v>
      </c>
      <c r="D154" s="3" t="s">
        <v>173</v>
      </c>
      <c r="E154" s="3" t="s">
        <v>195</v>
      </c>
      <c r="F154" s="12"/>
      <c r="G154" s="4"/>
      <c r="H154" s="5"/>
    </row>
    <row r="155" spans="1:8">
      <c r="A155" s="16" t="s">
        <v>209</v>
      </c>
      <c r="B155" s="12" t="str">
        <f t="shared" si="4"/>
        <v>958</v>
      </c>
      <c r="C155" s="14" t="str">
        <f t="shared" si="5"/>
        <v>MC Groove (Disco &amp; Funk)</v>
      </c>
      <c r="D155" s="3" t="s">
        <v>234</v>
      </c>
      <c r="E155" s="3" t="s">
        <v>195</v>
      </c>
      <c r="F155" s="12"/>
      <c r="G155" s="4"/>
      <c r="H155" s="5"/>
    </row>
    <row r="156" spans="1:8">
      <c r="A156" s="16" t="s">
        <v>156</v>
      </c>
      <c r="B156" s="12" t="str">
        <f t="shared" si="4"/>
        <v>996</v>
      </c>
      <c r="C156" s="14" t="str">
        <f t="shared" si="5"/>
        <v>MC Harder Than Hell</v>
      </c>
      <c r="D156" s="3" t="s">
        <v>285</v>
      </c>
      <c r="E156" s="3" t="s">
        <v>288</v>
      </c>
      <c r="F156" s="12"/>
      <c r="G156" s="4"/>
      <c r="H156" s="5"/>
    </row>
    <row r="157" spans="1:8">
      <c r="A157" s="16" t="s">
        <v>220</v>
      </c>
      <c r="B157" s="12" t="str">
        <f t="shared" si="4"/>
        <v>969</v>
      </c>
      <c r="C157" s="14" t="str">
        <f t="shared" si="5"/>
        <v>MC Hip Hop</v>
      </c>
      <c r="D157" s="3" t="s">
        <v>173</v>
      </c>
      <c r="E157" s="3" t="s">
        <v>195</v>
      </c>
      <c r="F157" s="12"/>
      <c r="G157" s="4"/>
      <c r="H157" s="5"/>
    </row>
    <row r="158" spans="1:8">
      <c r="A158" s="16" t="s">
        <v>220</v>
      </c>
      <c r="B158" s="12" t="str">
        <f t="shared" si="4"/>
        <v>969</v>
      </c>
      <c r="C158" s="14" t="str">
        <f t="shared" si="5"/>
        <v>MC Hip Hop</v>
      </c>
      <c r="D158" s="3" t="s">
        <v>234</v>
      </c>
      <c r="E158" s="3" t="s">
        <v>195</v>
      </c>
      <c r="F158" s="12"/>
      <c r="G158" s="4"/>
      <c r="H158" s="5"/>
    </row>
    <row r="159" spans="1:8">
      <c r="A159" s="16" t="s">
        <v>213</v>
      </c>
      <c r="B159" s="12" t="str">
        <f t="shared" si="4"/>
        <v>962</v>
      </c>
      <c r="C159" s="14" t="str">
        <f t="shared" si="5"/>
        <v>MC Indie Classics</v>
      </c>
      <c r="D159" s="3" t="s">
        <v>173</v>
      </c>
      <c r="E159" s="3" t="s">
        <v>195</v>
      </c>
      <c r="F159" s="12"/>
      <c r="G159" s="4"/>
      <c r="H159" s="5"/>
    </row>
    <row r="160" spans="1:8">
      <c r="A160" s="16" t="s">
        <v>213</v>
      </c>
      <c r="B160" s="12" t="str">
        <f t="shared" si="4"/>
        <v>962</v>
      </c>
      <c r="C160" s="14" t="str">
        <f t="shared" si="5"/>
        <v>MC Indie Classics</v>
      </c>
      <c r="D160" s="3" t="s">
        <v>234</v>
      </c>
      <c r="E160" s="3" t="s">
        <v>195</v>
      </c>
      <c r="F160" s="12"/>
      <c r="G160" s="4"/>
      <c r="H160" s="5"/>
    </row>
    <row r="161" spans="1:8">
      <c r="A161" s="16" t="s">
        <v>159</v>
      </c>
      <c r="B161" s="12" t="str">
        <f t="shared" si="4"/>
        <v>999</v>
      </c>
      <c r="C161" s="14" t="str">
        <f t="shared" si="5"/>
        <v>MC Jazz Classics</v>
      </c>
      <c r="D161" s="3" t="s">
        <v>285</v>
      </c>
      <c r="E161" s="3" t="s">
        <v>288</v>
      </c>
      <c r="F161" s="12"/>
      <c r="G161" s="4"/>
      <c r="H161" s="5"/>
    </row>
    <row r="162" spans="1:8">
      <c r="A162" s="16" t="s">
        <v>155</v>
      </c>
      <c r="B162" s="12" t="str">
        <f t="shared" si="4"/>
        <v>995</v>
      </c>
      <c r="C162" s="14" t="str">
        <f t="shared" si="5"/>
        <v>MC Reggae</v>
      </c>
      <c r="D162" s="3" t="s">
        <v>285</v>
      </c>
      <c r="E162" s="3" t="s">
        <v>288</v>
      </c>
      <c r="F162" s="12"/>
      <c r="G162" s="4"/>
      <c r="H162" s="5"/>
    </row>
    <row r="163" spans="1:8">
      <c r="A163" s="16" t="s">
        <v>225</v>
      </c>
      <c r="B163" s="12" t="str">
        <f t="shared" si="4"/>
        <v>974</v>
      </c>
      <c r="C163" s="14" t="str">
        <f t="shared" si="5"/>
        <v>MC Revival</v>
      </c>
      <c r="D163" s="3" t="s">
        <v>173</v>
      </c>
      <c r="E163" s="3" t="s">
        <v>195</v>
      </c>
      <c r="F163" s="12"/>
      <c r="G163" s="4"/>
      <c r="H163" s="5"/>
    </row>
    <row r="164" spans="1:8">
      <c r="A164" s="16" t="s">
        <v>225</v>
      </c>
      <c r="B164" s="12" t="str">
        <f t="shared" si="4"/>
        <v>974</v>
      </c>
      <c r="C164" s="14" t="str">
        <f t="shared" si="5"/>
        <v>MC Revival</v>
      </c>
      <c r="D164" s="3" t="s">
        <v>234</v>
      </c>
      <c r="E164" s="3" t="s">
        <v>195</v>
      </c>
      <c r="F164" s="12"/>
      <c r="G164" s="4"/>
      <c r="H164" s="5"/>
    </row>
    <row r="165" spans="1:8">
      <c r="A165" s="16" t="s">
        <v>214</v>
      </c>
      <c r="B165" s="12" t="str">
        <f t="shared" si="4"/>
        <v>963</v>
      </c>
      <c r="C165" s="14" t="str">
        <f t="shared" si="5"/>
        <v>MC Rock ‘n’ Roll</v>
      </c>
      <c r="D165" s="3" t="s">
        <v>173</v>
      </c>
      <c r="E165" s="3" t="s">
        <v>195</v>
      </c>
      <c r="F165" s="12"/>
      <c r="G165" s="4"/>
      <c r="H165" s="5"/>
    </row>
    <row r="166" spans="1:8">
      <c r="A166" s="16" t="s">
        <v>214</v>
      </c>
      <c r="B166" s="12" t="str">
        <f t="shared" si="4"/>
        <v>963</v>
      </c>
      <c r="C166" s="14" t="str">
        <f t="shared" si="5"/>
        <v>MC Rock ‘n’ Roll</v>
      </c>
      <c r="D166" s="3" t="s">
        <v>234</v>
      </c>
      <c r="E166" s="3" t="s">
        <v>195</v>
      </c>
      <c r="F166" s="12"/>
      <c r="G166" s="4"/>
      <c r="H166" s="5"/>
    </row>
    <row r="167" spans="1:8">
      <c r="A167" s="16" t="s">
        <v>157</v>
      </c>
      <c r="B167" s="12" t="str">
        <f t="shared" si="4"/>
        <v>997</v>
      </c>
      <c r="C167" s="14" t="str">
        <f t="shared" si="5"/>
        <v>MC Rock Anthems</v>
      </c>
      <c r="D167" s="3" t="s">
        <v>285</v>
      </c>
      <c r="E167" s="3" t="s">
        <v>288</v>
      </c>
      <c r="F167" s="12"/>
      <c r="G167" s="4"/>
      <c r="H167" s="5"/>
    </row>
    <row r="168" spans="1:8">
      <c r="A168" s="16" t="s">
        <v>226</v>
      </c>
      <c r="B168" s="12" t="str">
        <f t="shared" si="4"/>
        <v>975</v>
      </c>
      <c r="C168" s="14" t="str">
        <f t="shared" si="5"/>
        <v>MC Schlager</v>
      </c>
      <c r="D168" s="3" t="s">
        <v>173</v>
      </c>
      <c r="E168" s="3" t="s">
        <v>195</v>
      </c>
      <c r="F168" s="12"/>
      <c r="G168" s="4"/>
      <c r="H168" s="5"/>
    </row>
    <row r="169" spans="1:8">
      <c r="A169" s="16" t="s">
        <v>226</v>
      </c>
      <c r="B169" s="12" t="str">
        <f t="shared" si="4"/>
        <v>975</v>
      </c>
      <c r="C169" s="14" t="str">
        <f t="shared" si="5"/>
        <v>MC Schlager</v>
      </c>
      <c r="D169" s="3" t="s">
        <v>234</v>
      </c>
      <c r="E169" s="3" t="s">
        <v>195</v>
      </c>
      <c r="F169" s="12"/>
      <c r="G169" s="4"/>
      <c r="H169" s="5"/>
    </row>
    <row r="170" spans="1:8">
      <c r="A170" s="16" t="s">
        <v>206</v>
      </c>
      <c r="B170" s="12" t="str">
        <f t="shared" si="4"/>
        <v>955</v>
      </c>
      <c r="C170" s="14" t="str">
        <f t="shared" si="5"/>
        <v>MC Silk</v>
      </c>
      <c r="D170" s="3" t="s">
        <v>173</v>
      </c>
      <c r="E170" s="3" t="s">
        <v>195</v>
      </c>
      <c r="F170" s="12"/>
      <c r="G170" s="4"/>
      <c r="H170" s="5"/>
    </row>
    <row r="171" spans="1:8">
      <c r="A171" s="16" t="s">
        <v>206</v>
      </c>
      <c r="B171" s="12" t="str">
        <f t="shared" si="4"/>
        <v>955</v>
      </c>
      <c r="C171" s="14" t="str">
        <f t="shared" si="5"/>
        <v>MC Silk</v>
      </c>
      <c r="D171" s="3" t="s">
        <v>234</v>
      </c>
      <c r="E171" s="3" t="s">
        <v>195</v>
      </c>
      <c r="F171" s="12"/>
      <c r="G171" s="4"/>
      <c r="H171" s="5"/>
    </row>
    <row r="172" spans="1:8">
      <c r="A172" s="16" t="s">
        <v>151</v>
      </c>
      <c r="B172" s="12" t="str">
        <f t="shared" si="4"/>
        <v>991</v>
      </c>
      <c r="C172" s="14" t="str">
        <f t="shared" si="5"/>
        <v>MC The Alternative</v>
      </c>
      <c r="D172" s="3" t="s">
        <v>285</v>
      </c>
      <c r="E172" s="3" t="s">
        <v>288</v>
      </c>
      <c r="F172" s="12"/>
      <c r="G172" s="4"/>
      <c r="H172" s="5"/>
    </row>
    <row r="173" spans="1:8">
      <c r="A173" s="16" t="s">
        <v>150</v>
      </c>
      <c r="B173" s="12" t="str">
        <f t="shared" si="4"/>
        <v>990</v>
      </c>
      <c r="C173" s="14" t="str">
        <f t="shared" si="5"/>
        <v>MC Total Hits - UK</v>
      </c>
      <c r="D173" s="3" t="s">
        <v>285</v>
      </c>
      <c r="E173" s="3" t="s">
        <v>288</v>
      </c>
      <c r="F173" s="12"/>
      <c r="G173" s="4"/>
      <c r="H173" s="5"/>
    </row>
    <row r="174" spans="1:8">
      <c r="A174" s="16" t="s">
        <v>228</v>
      </c>
      <c r="B174" s="12" t="str">
        <f t="shared" si="4"/>
        <v>977</v>
      </c>
      <c r="C174" s="14" t="str">
        <f t="shared" si="5"/>
        <v>MC Total Hits France</v>
      </c>
      <c r="D174" s="3" t="s">
        <v>173</v>
      </c>
      <c r="E174" s="3" t="s">
        <v>195</v>
      </c>
      <c r="F174" s="12"/>
      <c r="G174" s="4"/>
      <c r="H174" s="5"/>
    </row>
    <row r="175" spans="1:8">
      <c r="A175" s="16" t="s">
        <v>228</v>
      </c>
      <c r="B175" s="12" t="str">
        <f t="shared" si="4"/>
        <v>977</v>
      </c>
      <c r="C175" s="14" t="str">
        <f t="shared" si="5"/>
        <v>MC Total Hits France</v>
      </c>
      <c r="D175" s="3" t="s">
        <v>234</v>
      </c>
      <c r="E175" s="3" t="s">
        <v>195</v>
      </c>
      <c r="F175" s="12"/>
      <c r="G175" s="4"/>
      <c r="H175" s="5"/>
    </row>
    <row r="176" spans="1:8">
      <c r="A176" s="16" t="s">
        <v>232</v>
      </c>
      <c r="B176" s="12" t="str">
        <f t="shared" si="4"/>
        <v>981</v>
      </c>
      <c r="C176" s="14" t="str">
        <f t="shared" si="5"/>
        <v>MC Total Hits Germany</v>
      </c>
      <c r="D176" s="3" t="s">
        <v>173</v>
      </c>
      <c r="E176" s="3" t="s">
        <v>195</v>
      </c>
      <c r="F176" s="12"/>
      <c r="G176" s="4"/>
      <c r="H176" s="5"/>
    </row>
    <row r="177" spans="1:8">
      <c r="A177" s="16" t="s">
        <v>232</v>
      </c>
      <c r="B177" s="12" t="str">
        <f t="shared" si="4"/>
        <v>981</v>
      </c>
      <c r="C177" s="14" t="str">
        <f t="shared" si="5"/>
        <v>MC Total Hits Germany</v>
      </c>
      <c r="D177" s="3" t="s">
        <v>234</v>
      </c>
      <c r="E177" s="3" t="s">
        <v>195</v>
      </c>
      <c r="F177" s="12"/>
      <c r="G177" s="4"/>
      <c r="H177" s="5"/>
    </row>
    <row r="178" spans="1:8">
      <c r="A178" s="16" t="s">
        <v>229</v>
      </c>
      <c r="B178" s="12" t="str">
        <f t="shared" si="4"/>
        <v>978</v>
      </c>
      <c r="C178" s="14" t="str">
        <f t="shared" si="5"/>
        <v>MC Total Hits Italy</v>
      </c>
      <c r="D178" s="3" t="s">
        <v>173</v>
      </c>
      <c r="E178" s="3" t="s">
        <v>195</v>
      </c>
      <c r="F178" s="12"/>
      <c r="G178" s="4"/>
      <c r="H178" s="5"/>
    </row>
    <row r="179" spans="1:8">
      <c r="A179" s="16" t="s">
        <v>229</v>
      </c>
      <c r="B179" s="12" t="str">
        <f t="shared" si="4"/>
        <v>978</v>
      </c>
      <c r="C179" s="14" t="str">
        <f t="shared" si="5"/>
        <v>MC Total Hits Italy</v>
      </c>
      <c r="D179" s="3" t="s">
        <v>234</v>
      </c>
      <c r="E179" s="3" t="s">
        <v>195</v>
      </c>
      <c r="F179" s="12"/>
      <c r="G179" s="4"/>
      <c r="H179" s="5"/>
    </row>
    <row r="180" spans="1:8">
      <c r="A180" s="16" t="s">
        <v>230</v>
      </c>
      <c r="B180" s="12" t="str">
        <f t="shared" si="4"/>
        <v>979</v>
      </c>
      <c r="C180" s="14" t="str">
        <f t="shared" si="5"/>
        <v>MC Total Hits Nordic</v>
      </c>
      <c r="D180" s="3" t="s">
        <v>173</v>
      </c>
      <c r="E180" s="3" t="s">
        <v>195</v>
      </c>
      <c r="F180" s="12"/>
      <c r="G180" s="4"/>
      <c r="H180" s="5"/>
    </row>
    <row r="181" spans="1:8">
      <c r="A181" s="16" t="s">
        <v>230</v>
      </c>
      <c r="B181" s="12" t="str">
        <f t="shared" si="4"/>
        <v>979</v>
      </c>
      <c r="C181" s="14" t="str">
        <f t="shared" si="5"/>
        <v>MC Total Hits Nordic</v>
      </c>
      <c r="D181" s="3" t="s">
        <v>234</v>
      </c>
      <c r="E181" s="3" t="s">
        <v>195</v>
      </c>
      <c r="F181" s="12"/>
      <c r="G181" s="4"/>
      <c r="H181" s="5"/>
    </row>
    <row r="182" spans="1:8">
      <c r="A182" s="16" t="s">
        <v>231</v>
      </c>
      <c r="B182" s="12" t="str">
        <f t="shared" si="4"/>
        <v>980</v>
      </c>
      <c r="C182" s="14" t="str">
        <f t="shared" si="5"/>
        <v>MC Total Hits Spain</v>
      </c>
      <c r="D182" s="3" t="s">
        <v>173</v>
      </c>
      <c r="E182" s="3" t="s">
        <v>195</v>
      </c>
      <c r="F182" s="12"/>
      <c r="G182" s="4"/>
      <c r="H182" s="5"/>
    </row>
    <row r="183" spans="1:8">
      <c r="A183" s="16" t="s">
        <v>231</v>
      </c>
      <c r="B183" s="12" t="str">
        <f t="shared" si="4"/>
        <v>980</v>
      </c>
      <c r="C183" s="14" t="str">
        <f t="shared" si="5"/>
        <v>MC Total Hits Spain</v>
      </c>
      <c r="D183" s="3" t="s">
        <v>234</v>
      </c>
      <c r="E183" s="3" t="s">
        <v>195</v>
      </c>
      <c r="F183" s="12"/>
      <c r="G183" s="4"/>
      <c r="H183" s="5"/>
    </row>
    <row r="184" spans="1:8">
      <c r="A184" s="16" t="s">
        <v>227</v>
      </c>
      <c r="B184" s="12" t="str">
        <f t="shared" si="4"/>
        <v>976</v>
      </c>
      <c r="C184" s="14" t="str">
        <f t="shared" si="5"/>
        <v>MC Türk Müzigi</v>
      </c>
      <c r="D184" s="3" t="s">
        <v>173</v>
      </c>
      <c r="E184" s="3" t="s">
        <v>195</v>
      </c>
      <c r="F184" s="12"/>
      <c r="G184" s="4"/>
      <c r="H184" s="5"/>
    </row>
    <row r="185" spans="1:8">
      <c r="A185" s="16" t="s">
        <v>227</v>
      </c>
      <c r="B185" s="12" t="str">
        <f t="shared" si="4"/>
        <v>976</v>
      </c>
      <c r="C185" s="14" t="str">
        <f t="shared" si="5"/>
        <v>MC Türk Müzigi</v>
      </c>
      <c r="D185" s="3" t="s">
        <v>234</v>
      </c>
      <c r="E185" s="3" t="s">
        <v>195</v>
      </c>
      <c r="F185" s="12"/>
      <c r="G185" s="4"/>
      <c r="H185" s="5"/>
    </row>
    <row r="186" spans="1:8">
      <c r="A186" s="16" t="s">
        <v>207</v>
      </c>
      <c r="B186" s="12" t="str">
        <f t="shared" si="4"/>
        <v>956</v>
      </c>
      <c r="C186" s="14" t="str">
        <f t="shared" si="5"/>
        <v>MC Ultimate Urban</v>
      </c>
      <c r="D186" s="3" t="s">
        <v>173</v>
      </c>
      <c r="E186" s="3" t="s">
        <v>195</v>
      </c>
      <c r="F186" s="12"/>
      <c r="G186" s="4"/>
      <c r="H186" s="5"/>
    </row>
    <row r="187" spans="1:8">
      <c r="A187" s="16" t="s">
        <v>207</v>
      </c>
      <c r="B187" s="12" t="str">
        <f t="shared" si="4"/>
        <v>956</v>
      </c>
      <c r="C187" s="14" t="str">
        <f t="shared" si="5"/>
        <v>MC Ultimate Urban</v>
      </c>
      <c r="D187" s="3" t="s">
        <v>234</v>
      </c>
      <c r="E187" s="3" t="s">
        <v>195</v>
      </c>
      <c r="F187" s="12"/>
      <c r="G187" s="4"/>
      <c r="H187" s="5"/>
    </row>
    <row r="188" spans="1:8">
      <c r="A188" s="16" t="s">
        <v>212</v>
      </c>
      <c r="B188" s="12" t="str">
        <f t="shared" si="4"/>
        <v>961</v>
      </c>
      <c r="C188" s="14" t="str">
        <f t="shared" si="5"/>
        <v>MC World Carnival</v>
      </c>
      <c r="D188" s="3" t="s">
        <v>173</v>
      </c>
      <c r="E188" s="3" t="s">
        <v>195</v>
      </c>
      <c r="F188" s="12"/>
      <c r="G188" s="4"/>
      <c r="H188" s="5"/>
    </row>
    <row r="189" spans="1:8">
      <c r="A189" s="16" t="s">
        <v>212</v>
      </c>
      <c r="B189" s="12" t="str">
        <f t="shared" si="4"/>
        <v>961</v>
      </c>
      <c r="C189" s="14" t="str">
        <f t="shared" si="5"/>
        <v>MC World Carnival</v>
      </c>
      <c r="D189" s="3" t="s">
        <v>234</v>
      </c>
      <c r="E189" s="3" t="s">
        <v>195</v>
      </c>
      <c r="F189" s="12"/>
      <c r="G189" s="4"/>
      <c r="H189" s="5"/>
    </row>
    <row r="190" spans="1:8">
      <c r="A190" s="16" t="s">
        <v>84</v>
      </c>
      <c r="B190" s="12" t="str">
        <f t="shared" si="4"/>
        <v>187</v>
      </c>
      <c r="C190" s="14" t="str">
        <f t="shared" si="5"/>
        <v>Mediaset Italia Network</v>
      </c>
      <c r="D190" s="3" t="s">
        <v>285</v>
      </c>
      <c r="E190" s="3" t="s">
        <v>286</v>
      </c>
      <c r="F190" s="12"/>
      <c r="G190" s="4"/>
      <c r="H190" s="5"/>
    </row>
    <row r="191" spans="1:8">
      <c r="A191" s="16" t="s">
        <v>43</v>
      </c>
      <c r="B191" s="12" t="str">
        <f t="shared" si="4"/>
        <v>037</v>
      </c>
      <c r="C191" s="14" t="str">
        <f t="shared" si="5"/>
        <v>MENT TV</v>
      </c>
      <c r="D191" s="3" t="s">
        <v>285</v>
      </c>
      <c r="E191" s="3" t="s">
        <v>286</v>
      </c>
      <c r="F191" s="12" t="s">
        <v>291</v>
      </c>
      <c r="G191" s="4"/>
      <c r="H191" s="5"/>
    </row>
    <row r="192" spans="1:8">
      <c r="A192" s="16" t="s">
        <v>199</v>
      </c>
      <c r="B192" s="12" t="str">
        <f t="shared" si="4"/>
        <v>655</v>
      </c>
      <c r="C192" s="14" t="str">
        <f t="shared" si="5"/>
        <v>Mezzo</v>
      </c>
      <c r="D192" s="3" t="s">
        <v>173</v>
      </c>
      <c r="E192" s="3" t="s">
        <v>195</v>
      </c>
      <c r="F192" s="12" t="s">
        <v>291</v>
      </c>
      <c r="G192" s="4"/>
      <c r="H192" s="5"/>
    </row>
    <row r="193" spans="1:8">
      <c r="A193" s="16" t="s">
        <v>199</v>
      </c>
      <c r="B193" s="12" t="str">
        <f t="shared" si="4"/>
        <v>655</v>
      </c>
      <c r="C193" s="14" t="str">
        <f t="shared" si="5"/>
        <v>Mezzo</v>
      </c>
      <c r="D193" s="3" t="s">
        <v>234</v>
      </c>
      <c r="E193" s="3" t="s">
        <v>195</v>
      </c>
      <c r="F193" s="12" t="s">
        <v>291</v>
      </c>
      <c r="G193" s="4"/>
      <c r="H193" s="5"/>
    </row>
    <row r="194" spans="1:8">
      <c r="A194" s="16" t="s">
        <v>243</v>
      </c>
      <c r="B194" s="12" t="str">
        <f t="shared" ref="B194:B257" si="6">LEFT(A194,3)</f>
        <v>562</v>
      </c>
      <c r="C194" s="14" t="str">
        <f t="shared" ref="C194:C257" si="7">RIGHT(A194,LEN(A194)-4)</f>
        <v>MGM Movie Channel</v>
      </c>
      <c r="D194" s="3" t="s">
        <v>234</v>
      </c>
      <c r="E194" s="3" t="s">
        <v>235</v>
      </c>
      <c r="F194" s="12" t="s">
        <v>291</v>
      </c>
      <c r="G194" s="4"/>
      <c r="H194" s="5"/>
    </row>
    <row r="195" spans="1:8">
      <c r="A195" s="16" t="s">
        <v>145</v>
      </c>
      <c r="B195" s="12" t="str">
        <f t="shared" si="6"/>
        <v>928</v>
      </c>
      <c r="C195" s="14" t="str">
        <f t="shared" si="7"/>
        <v>Mint</v>
      </c>
      <c r="D195" s="3" t="s">
        <v>285</v>
      </c>
      <c r="E195" s="3" t="s">
        <v>287</v>
      </c>
      <c r="F195" s="12"/>
      <c r="G195" s="4"/>
      <c r="H195" s="5"/>
    </row>
    <row r="196" spans="1:8">
      <c r="A196" s="16" t="s">
        <v>120</v>
      </c>
      <c r="B196" s="12" t="str">
        <f t="shared" si="6"/>
        <v>902</v>
      </c>
      <c r="C196" s="14" t="str">
        <f t="shared" si="7"/>
        <v>MNM</v>
      </c>
      <c r="D196" s="3" t="s">
        <v>285</v>
      </c>
      <c r="E196" s="3" t="s">
        <v>287</v>
      </c>
      <c r="F196" s="12"/>
      <c r="G196" s="4"/>
      <c r="H196" s="5"/>
    </row>
    <row r="197" spans="1:8">
      <c r="A197" s="16" t="s">
        <v>124</v>
      </c>
      <c r="B197" s="12" t="str">
        <f t="shared" si="6"/>
        <v>906</v>
      </c>
      <c r="C197" s="14" t="str">
        <f t="shared" si="7"/>
        <v>MNM Hits</v>
      </c>
      <c r="D197" s="3" t="s">
        <v>285</v>
      </c>
      <c r="E197" s="3" t="s">
        <v>287</v>
      </c>
      <c r="F197" s="12"/>
      <c r="G197" s="4"/>
      <c r="H197" s="5"/>
    </row>
    <row r="198" spans="1:8">
      <c r="A198" s="16" t="s">
        <v>170</v>
      </c>
      <c r="B198" s="12" t="str">
        <f t="shared" si="6"/>
        <v>213</v>
      </c>
      <c r="C198" s="14" t="str">
        <f t="shared" si="7"/>
        <v>Motors TV</v>
      </c>
      <c r="D198" s="3" t="s">
        <v>160</v>
      </c>
      <c r="E198" s="3" t="s">
        <v>160</v>
      </c>
      <c r="F198" s="12" t="s">
        <v>291</v>
      </c>
      <c r="G198" s="4"/>
      <c r="H198" s="5"/>
    </row>
    <row r="199" spans="1:8">
      <c r="A199" s="16" t="s">
        <v>170</v>
      </c>
      <c r="B199" s="12" t="str">
        <f t="shared" si="6"/>
        <v>213</v>
      </c>
      <c r="C199" s="14" t="str">
        <f t="shared" si="7"/>
        <v>Motors TV</v>
      </c>
      <c r="D199" s="3" t="s">
        <v>234</v>
      </c>
      <c r="E199" s="3" t="s">
        <v>233</v>
      </c>
      <c r="F199" s="12" t="s">
        <v>291</v>
      </c>
      <c r="G199" s="4"/>
      <c r="H199" s="5"/>
    </row>
    <row r="200" spans="1:8">
      <c r="A200" s="16" t="s">
        <v>200</v>
      </c>
      <c r="B200" s="12" t="str">
        <f t="shared" si="6"/>
        <v>658</v>
      </c>
      <c r="C200" s="14" t="str">
        <f t="shared" si="7"/>
        <v>MTL Live HD</v>
      </c>
      <c r="D200" s="3" t="s">
        <v>173</v>
      </c>
      <c r="E200" s="3" t="s">
        <v>195</v>
      </c>
      <c r="F200" s="12" t="s">
        <v>291</v>
      </c>
      <c r="G200" s="4"/>
      <c r="H200" s="5"/>
    </row>
    <row r="201" spans="1:8">
      <c r="A201" s="16" t="s">
        <v>41</v>
      </c>
      <c r="B201" s="12" t="str">
        <f t="shared" si="6"/>
        <v>035</v>
      </c>
      <c r="C201" s="14" t="str">
        <f t="shared" si="7"/>
        <v>MTV</v>
      </c>
      <c r="D201" s="3" t="s">
        <v>285</v>
      </c>
      <c r="E201" s="3" t="s">
        <v>286</v>
      </c>
      <c r="F201" s="12" t="s">
        <v>291</v>
      </c>
      <c r="G201" s="4" t="s">
        <v>291</v>
      </c>
      <c r="H201" s="5"/>
    </row>
    <row r="202" spans="1:8">
      <c r="A202" s="16" t="s">
        <v>249</v>
      </c>
      <c r="B202" s="12" t="str">
        <f t="shared" si="6"/>
        <v>658</v>
      </c>
      <c r="C202" s="14" t="str">
        <f t="shared" si="7"/>
        <v>MTV Live HD</v>
      </c>
      <c r="D202" s="3" t="s">
        <v>234</v>
      </c>
      <c r="E202" s="3" t="s">
        <v>195</v>
      </c>
      <c r="F202" s="12"/>
      <c r="G202" s="4"/>
      <c r="H202" s="5"/>
    </row>
    <row r="203" spans="1:8">
      <c r="A203" s="16" t="s">
        <v>197</v>
      </c>
      <c r="B203" s="12" t="str">
        <f t="shared" si="6"/>
        <v>651</v>
      </c>
      <c r="C203" s="14" t="str">
        <f t="shared" si="7"/>
        <v>MTV Rocks</v>
      </c>
      <c r="D203" s="3" t="s">
        <v>173</v>
      </c>
      <c r="E203" s="3" t="s">
        <v>195</v>
      </c>
      <c r="F203" s="12" t="s">
        <v>291</v>
      </c>
      <c r="G203" s="4"/>
      <c r="H203" s="5"/>
    </row>
    <row r="204" spans="1:8">
      <c r="A204" s="16" t="s">
        <v>197</v>
      </c>
      <c r="B204" s="12" t="str">
        <f t="shared" si="6"/>
        <v>651</v>
      </c>
      <c r="C204" s="14" t="str">
        <f t="shared" si="7"/>
        <v>MTV Rocks</v>
      </c>
      <c r="D204" s="3" t="s">
        <v>234</v>
      </c>
      <c r="E204" s="3" t="s">
        <v>195</v>
      </c>
      <c r="F204" s="12" t="s">
        <v>291</v>
      </c>
      <c r="G204" s="4"/>
      <c r="H204" s="5"/>
    </row>
    <row r="205" spans="1:8">
      <c r="A205" s="16" t="s">
        <v>140</v>
      </c>
      <c r="B205" s="12" t="str">
        <f t="shared" si="6"/>
        <v>922</v>
      </c>
      <c r="C205" s="14" t="str">
        <f t="shared" si="7"/>
        <v>Musiq3</v>
      </c>
      <c r="D205" s="3" t="s">
        <v>285</v>
      </c>
      <c r="E205" s="3" t="s">
        <v>287</v>
      </c>
      <c r="F205" s="12"/>
      <c r="G205" s="4"/>
      <c r="H205" s="5"/>
    </row>
    <row r="206" spans="1:8">
      <c r="A206" s="16" t="s">
        <v>278</v>
      </c>
      <c r="B206" s="12" t="str">
        <f t="shared" si="6"/>
        <v>511</v>
      </c>
      <c r="C206" s="14" t="str">
        <f t="shared" si="7"/>
        <v>National Geographic FR</v>
      </c>
      <c r="D206" s="3" t="s">
        <v>273</v>
      </c>
      <c r="E206" s="3" t="s">
        <v>273</v>
      </c>
      <c r="F206" s="12"/>
      <c r="G206" s="4"/>
      <c r="H206" s="5"/>
    </row>
    <row r="207" spans="1:8">
      <c r="A207" s="16" t="s">
        <v>29</v>
      </c>
      <c r="B207" s="12" t="str">
        <f t="shared" si="6"/>
        <v>016</v>
      </c>
      <c r="C207" s="14" t="str">
        <f t="shared" si="7"/>
        <v>National Geographic HD</v>
      </c>
      <c r="D207" s="3" t="s">
        <v>285</v>
      </c>
      <c r="E207" s="3" t="s">
        <v>286</v>
      </c>
      <c r="F207" s="12"/>
      <c r="G207" s="4"/>
      <c r="H207" s="5"/>
    </row>
    <row r="208" spans="1:8">
      <c r="A208" s="16" t="s">
        <v>54</v>
      </c>
      <c r="B208" s="12" t="str">
        <f t="shared" si="6"/>
        <v>100</v>
      </c>
      <c r="C208" s="14" t="str">
        <f t="shared" si="7"/>
        <v>Nederland 1</v>
      </c>
      <c r="D208" s="3" t="s">
        <v>285</v>
      </c>
      <c r="E208" s="3" t="s">
        <v>286</v>
      </c>
      <c r="F208" s="12" t="s">
        <v>291</v>
      </c>
      <c r="G208" s="4" t="s">
        <v>291</v>
      </c>
      <c r="H208" s="5"/>
    </row>
    <row r="209" spans="1:8">
      <c r="A209" s="16" t="s">
        <v>55</v>
      </c>
      <c r="B209" s="12" t="str">
        <f t="shared" si="6"/>
        <v>101</v>
      </c>
      <c r="C209" s="14" t="str">
        <f t="shared" si="7"/>
        <v>Nederland 2</v>
      </c>
      <c r="D209" s="3" t="s">
        <v>285</v>
      </c>
      <c r="E209" s="3" t="s">
        <v>286</v>
      </c>
      <c r="F209" s="12" t="s">
        <v>291</v>
      </c>
      <c r="G209" s="4" t="s">
        <v>291</v>
      </c>
      <c r="H209" s="5"/>
    </row>
    <row r="210" spans="1:8">
      <c r="A210" s="16" t="s">
        <v>56</v>
      </c>
      <c r="B210" s="12" t="str">
        <f t="shared" si="6"/>
        <v>102</v>
      </c>
      <c r="C210" s="14" t="str">
        <f t="shared" si="7"/>
        <v>Nederland 3</v>
      </c>
      <c r="D210" s="3" t="s">
        <v>285</v>
      </c>
      <c r="E210" s="3" t="s">
        <v>286</v>
      </c>
      <c r="F210" s="12" t="s">
        <v>291</v>
      </c>
      <c r="G210" s="4" t="s">
        <v>291</v>
      </c>
      <c r="H210" s="5"/>
    </row>
    <row r="211" spans="1:8">
      <c r="A211" s="16" t="s">
        <v>194</v>
      </c>
      <c r="B211" s="12" t="str">
        <f t="shared" si="6"/>
        <v>612</v>
      </c>
      <c r="C211" s="14" t="str">
        <f t="shared" si="7"/>
        <v>Nick Hits</v>
      </c>
      <c r="D211" s="3" t="s">
        <v>173</v>
      </c>
      <c r="E211" s="3" t="s">
        <v>187</v>
      </c>
      <c r="F211" s="12" t="s">
        <v>291</v>
      </c>
      <c r="G211" s="4"/>
      <c r="H211" s="5"/>
    </row>
    <row r="212" spans="1:8">
      <c r="A212" s="16" t="s">
        <v>194</v>
      </c>
      <c r="B212" s="12" t="str">
        <f t="shared" si="6"/>
        <v>612</v>
      </c>
      <c r="C212" s="14" t="str">
        <f t="shared" si="7"/>
        <v>Nick Hits</v>
      </c>
      <c r="D212" s="3" t="s">
        <v>234</v>
      </c>
      <c r="E212" s="3" t="s">
        <v>187</v>
      </c>
      <c r="F212" s="12" t="s">
        <v>291</v>
      </c>
      <c r="G212" s="4"/>
      <c r="H212" s="5"/>
    </row>
    <row r="213" spans="1:8">
      <c r="A213" s="16" t="s">
        <v>38</v>
      </c>
      <c r="B213" s="12" t="str">
        <f t="shared" si="6"/>
        <v>032</v>
      </c>
      <c r="C213" s="14" t="str">
        <f t="shared" si="7"/>
        <v>Nick Jr</v>
      </c>
      <c r="D213" s="3" t="s">
        <v>285</v>
      </c>
      <c r="E213" s="3" t="s">
        <v>286</v>
      </c>
      <c r="F213" s="12" t="s">
        <v>291</v>
      </c>
      <c r="G213" s="4" t="s">
        <v>291</v>
      </c>
      <c r="H213" s="5"/>
    </row>
    <row r="214" spans="1:8">
      <c r="A214" s="16" t="s">
        <v>190</v>
      </c>
      <c r="B214" s="12" t="str">
        <f t="shared" si="6"/>
        <v>603</v>
      </c>
      <c r="C214" s="14" t="str">
        <f t="shared" si="7"/>
        <v>Nick Toons</v>
      </c>
      <c r="D214" s="3" t="s">
        <v>173</v>
      </c>
      <c r="E214" s="3" t="s">
        <v>187</v>
      </c>
      <c r="F214" s="12" t="s">
        <v>291</v>
      </c>
      <c r="G214" s="4"/>
      <c r="H214" s="5"/>
    </row>
    <row r="215" spans="1:8">
      <c r="A215" s="16" t="s">
        <v>190</v>
      </c>
      <c r="B215" s="12" t="str">
        <f t="shared" si="6"/>
        <v>603</v>
      </c>
      <c r="C215" s="14" t="str">
        <f t="shared" si="7"/>
        <v>Nick Toons</v>
      </c>
      <c r="D215" s="3" t="s">
        <v>234</v>
      </c>
      <c r="E215" s="3" t="s">
        <v>187</v>
      </c>
      <c r="F215" s="12" t="s">
        <v>291</v>
      </c>
      <c r="G215" s="4"/>
      <c r="H215" s="5"/>
    </row>
    <row r="216" spans="1:8">
      <c r="A216" s="16" t="s">
        <v>37</v>
      </c>
      <c r="B216" s="12" t="str">
        <f t="shared" si="6"/>
        <v>031</v>
      </c>
      <c r="C216" s="14" t="str">
        <f t="shared" si="7"/>
        <v>Nickelodeon</v>
      </c>
      <c r="D216" s="3" t="s">
        <v>285</v>
      </c>
      <c r="E216" s="3" t="s">
        <v>286</v>
      </c>
      <c r="F216" s="12" t="s">
        <v>291</v>
      </c>
      <c r="G216" s="4" t="s">
        <v>291</v>
      </c>
      <c r="H216" s="5"/>
    </row>
    <row r="217" spans="1:8">
      <c r="A217" s="16" t="s">
        <v>125</v>
      </c>
      <c r="B217" s="12" t="str">
        <f t="shared" si="6"/>
        <v>907</v>
      </c>
      <c r="C217" s="14" t="str">
        <f t="shared" si="7"/>
        <v>nieuws+</v>
      </c>
      <c r="D217" s="3" t="s">
        <v>285</v>
      </c>
      <c r="E217" s="3" t="s">
        <v>287</v>
      </c>
      <c r="F217" s="12"/>
      <c r="G217" s="4"/>
      <c r="H217" s="5"/>
    </row>
    <row r="218" spans="1:8">
      <c r="A218" s="16" t="s">
        <v>31</v>
      </c>
      <c r="B218" s="12" t="str">
        <f t="shared" si="6"/>
        <v>020</v>
      </c>
      <c r="C218" s="14" t="str">
        <f t="shared" si="7"/>
        <v>Njam!</v>
      </c>
      <c r="D218" s="3" t="s">
        <v>285</v>
      </c>
      <c r="E218" s="3" t="s">
        <v>286</v>
      </c>
      <c r="F218" s="12" t="s">
        <v>291</v>
      </c>
      <c r="G218" s="4" t="s">
        <v>291</v>
      </c>
      <c r="H218" s="5"/>
    </row>
    <row r="219" spans="1:8">
      <c r="A219" s="16" t="s">
        <v>21</v>
      </c>
      <c r="B219" s="12" t="str">
        <f t="shared" si="6"/>
        <v>008</v>
      </c>
      <c r="C219" s="14" t="str">
        <f t="shared" si="7"/>
        <v>no télé (Komen)</v>
      </c>
      <c r="D219" s="3" t="s">
        <v>285</v>
      </c>
      <c r="E219" s="3" t="s">
        <v>286</v>
      </c>
      <c r="F219" s="12"/>
      <c r="G219" s="4"/>
      <c r="H219" s="5" t="s">
        <v>293</v>
      </c>
    </row>
    <row r="220" spans="1:8">
      <c r="A220" s="16" t="s">
        <v>80</v>
      </c>
      <c r="B220" s="12" t="str">
        <f t="shared" si="6"/>
        <v>177</v>
      </c>
      <c r="C220" s="14" t="str">
        <f t="shared" si="7"/>
        <v>n-tv</v>
      </c>
      <c r="D220" s="3" t="s">
        <v>285</v>
      </c>
      <c r="E220" s="3" t="s">
        <v>286</v>
      </c>
      <c r="F220" s="12"/>
      <c r="G220" s="4"/>
      <c r="H220" s="5"/>
    </row>
    <row r="221" spans="1:8">
      <c r="A221" s="16" t="s">
        <v>97</v>
      </c>
      <c r="B221" s="12" t="str">
        <f t="shared" si="6"/>
        <v>408</v>
      </c>
      <c r="C221" s="14" t="str">
        <f t="shared" si="7"/>
        <v>Onze TV</v>
      </c>
      <c r="D221" s="3" t="s">
        <v>285</v>
      </c>
      <c r="E221" s="3" t="s">
        <v>286</v>
      </c>
      <c r="F221" s="12"/>
      <c r="G221" s="4"/>
      <c r="H221" s="5"/>
    </row>
    <row r="222" spans="1:8">
      <c r="A222" s="16" t="s">
        <v>184</v>
      </c>
      <c r="B222" s="12" t="str">
        <f t="shared" si="6"/>
        <v>551</v>
      </c>
      <c r="C222" s="14" t="str">
        <f t="shared" si="7"/>
        <v>OUT TV</v>
      </c>
      <c r="D222" s="3" t="s">
        <v>173</v>
      </c>
      <c r="E222" s="3" t="s">
        <v>182</v>
      </c>
      <c r="F222" s="12" t="s">
        <v>291</v>
      </c>
      <c r="G222" s="4"/>
      <c r="H222" s="5"/>
    </row>
    <row r="223" spans="1:8">
      <c r="A223" s="16" t="s">
        <v>184</v>
      </c>
      <c r="B223" s="12" t="str">
        <f t="shared" si="6"/>
        <v>551</v>
      </c>
      <c r="C223" s="14" t="str">
        <f t="shared" si="7"/>
        <v>OUT TV</v>
      </c>
      <c r="D223" s="3" t="s">
        <v>234</v>
      </c>
      <c r="E223" s="3" t="s">
        <v>182</v>
      </c>
      <c r="F223" s="12" t="s">
        <v>291</v>
      </c>
      <c r="G223" s="4"/>
      <c r="H223" s="5"/>
    </row>
    <row r="224" spans="1:8">
      <c r="A224" s="16" t="s">
        <v>258</v>
      </c>
      <c r="B224" s="12" t="str">
        <f t="shared" si="6"/>
        <v>811</v>
      </c>
      <c r="C224" s="14" t="str">
        <f t="shared" si="7"/>
        <v>Penthouse 3D</v>
      </c>
      <c r="D224" s="3" t="s">
        <v>256</v>
      </c>
      <c r="E224" s="3" t="s">
        <v>256</v>
      </c>
      <c r="F224" s="12"/>
      <c r="G224" s="4"/>
      <c r="H224" s="5"/>
    </row>
    <row r="225" spans="1:8">
      <c r="A225" s="16" t="s">
        <v>255</v>
      </c>
      <c r="B225" s="12" t="str">
        <f t="shared" si="6"/>
        <v>802</v>
      </c>
      <c r="C225" s="14" t="str">
        <f t="shared" si="7"/>
        <v>Penthouse HD</v>
      </c>
      <c r="D225" s="3" t="s">
        <v>234</v>
      </c>
      <c r="E225" s="3" t="s">
        <v>252</v>
      </c>
      <c r="F225" s="12"/>
      <c r="G225" s="4"/>
      <c r="H225" s="5"/>
    </row>
    <row r="226" spans="1:8">
      <c r="A226" s="16" t="s">
        <v>259</v>
      </c>
      <c r="B226" s="12" t="str">
        <f t="shared" si="6"/>
        <v>812</v>
      </c>
      <c r="C226" s="14" t="str">
        <f t="shared" si="7"/>
        <v>Penthouse HD1</v>
      </c>
      <c r="D226" s="3" t="s">
        <v>256</v>
      </c>
      <c r="E226" s="3" t="s">
        <v>256</v>
      </c>
      <c r="F226" s="12"/>
      <c r="G226" s="4"/>
      <c r="H226" s="5"/>
    </row>
    <row r="227" spans="1:8">
      <c r="A227" s="16" t="s">
        <v>32</v>
      </c>
      <c r="B227" s="12" t="str">
        <f t="shared" si="6"/>
        <v>022</v>
      </c>
      <c r="C227" s="14" t="str">
        <f t="shared" si="7"/>
        <v>Plattelands TV</v>
      </c>
      <c r="D227" s="3" t="s">
        <v>285</v>
      </c>
      <c r="E227" s="3" t="s">
        <v>286</v>
      </c>
      <c r="F227" s="12"/>
      <c r="G227" s="4"/>
      <c r="H227" s="5"/>
    </row>
    <row r="228" spans="1:8">
      <c r="A228" s="16" t="s">
        <v>253</v>
      </c>
      <c r="B228" s="12" t="str">
        <f t="shared" si="6"/>
        <v>800</v>
      </c>
      <c r="C228" s="14" t="str">
        <f t="shared" si="7"/>
        <v>Playboy TV</v>
      </c>
      <c r="D228" s="3" t="s">
        <v>234</v>
      </c>
      <c r="E228" s="3" t="s">
        <v>252</v>
      </c>
      <c r="F228" s="12"/>
      <c r="G228" s="4"/>
      <c r="H228" s="5"/>
    </row>
    <row r="229" spans="1:8">
      <c r="A229" s="16" t="s">
        <v>63</v>
      </c>
      <c r="B229" s="12" t="str">
        <f t="shared" si="6"/>
        <v>134</v>
      </c>
      <c r="C229" s="14" t="str">
        <f t="shared" si="7"/>
        <v>Plug RTL</v>
      </c>
      <c r="D229" s="3" t="s">
        <v>285</v>
      </c>
      <c r="E229" s="3" t="s">
        <v>286</v>
      </c>
      <c r="F229" s="12" t="s">
        <v>291</v>
      </c>
      <c r="G229" s="4"/>
      <c r="H229" s="5"/>
    </row>
    <row r="230" spans="1:8">
      <c r="A230" s="16" t="s">
        <v>239</v>
      </c>
      <c r="B230" s="12" t="str">
        <f t="shared" si="6"/>
        <v>302</v>
      </c>
      <c r="C230" s="14" t="str">
        <f t="shared" si="7"/>
        <v>PRIME ACTION</v>
      </c>
      <c r="D230" s="3" t="s">
        <v>234</v>
      </c>
      <c r="E230" s="3" t="s">
        <v>235</v>
      </c>
      <c r="F230" s="12" t="s">
        <v>291</v>
      </c>
      <c r="G230" s="4" t="s">
        <v>291</v>
      </c>
      <c r="H230" s="5"/>
    </row>
    <row r="231" spans="1:8">
      <c r="A231" s="16" t="s">
        <v>240</v>
      </c>
      <c r="B231" s="12" t="str">
        <f t="shared" si="6"/>
        <v>303</v>
      </c>
      <c r="C231" s="14" t="str">
        <f t="shared" si="7"/>
        <v>PRIME FAMILY</v>
      </c>
      <c r="D231" s="3" t="s">
        <v>234</v>
      </c>
      <c r="E231" s="3" t="s">
        <v>235</v>
      </c>
      <c r="F231" s="12" t="s">
        <v>291</v>
      </c>
      <c r="G231" s="4" t="s">
        <v>291</v>
      </c>
      <c r="H231" s="5"/>
    </row>
    <row r="232" spans="1:8">
      <c r="A232" s="16" t="s">
        <v>241</v>
      </c>
      <c r="B232" s="12" t="str">
        <f t="shared" si="6"/>
        <v>304</v>
      </c>
      <c r="C232" s="14" t="str">
        <f t="shared" si="7"/>
        <v>PRIME FEZZTIVAL</v>
      </c>
      <c r="D232" s="3" t="s">
        <v>234</v>
      </c>
      <c r="E232" s="3" t="s">
        <v>235</v>
      </c>
      <c r="F232" s="12" t="s">
        <v>291</v>
      </c>
      <c r="G232" s="4" t="s">
        <v>291</v>
      </c>
      <c r="H232" s="5"/>
    </row>
    <row r="233" spans="1:8">
      <c r="A233" s="16" t="s">
        <v>242</v>
      </c>
      <c r="B233" s="12" t="str">
        <f t="shared" si="6"/>
        <v>305</v>
      </c>
      <c r="C233" s="14" t="str">
        <f t="shared" si="7"/>
        <v>PRIME SERIES</v>
      </c>
      <c r="D233" s="3" t="s">
        <v>234</v>
      </c>
      <c r="E233" s="3" t="s">
        <v>235</v>
      </c>
      <c r="F233" s="12" t="s">
        <v>291</v>
      </c>
      <c r="G233" s="4" t="s">
        <v>291</v>
      </c>
      <c r="H233" s="5"/>
    </row>
    <row r="234" spans="1:8">
      <c r="A234" s="16" t="s">
        <v>237</v>
      </c>
      <c r="B234" s="12" t="str">
        <f t="shared" si="6"/>
        <v>300</v>
      </c>
      <c r="C234" s="14" t="str">
        <f t="shared" si="7"/>
        <v>PRIME STAR HD</v>
      </c>
      <c r="D234" s="3" t="s">
        <v>234</v>
      </c>
      <c r="E234" s="3" t="s">
        <v>235</v>
      </c>
      <c r="F234" s="12" t="s">
        <v>291</v>
      </c>
      <c r="G234" s="4" t="s">
        <v>291</v>
      </c>
      <c r="H234" s="5"/>
    </row>
    <row r="235" spans="1:8">
      <c r="A235" s="16" t="s">
        <v>238</v>
      </c>
      <c r="B235" s="12" t="str">
        <f t="shared" si="6"/>
        <v>301</v>
      </c>
      <c r="C235" s="14" t="str">
        <f t="shared" si="7"/>
        <v>PRIME STAR+1</v>
      </c>
      <c r="D235" s="3" t="s">
        <v>234</v>
      </c>
      <c r="E235" s="3" t="s">
        <v>235</v>
      </c>
      <c r="F235" s="12" t="s">
        <v>291</v>
      </c>
      <c r="G235" s="4" t="s">
        <v>291</v>
      </c>
      <c r="H235" s="5"/>
    </row>
    <row r="236" spans="1:8">
      <c r="A236" s="16" t="s">
        <v>141</v>
      </c>
      <c r="B236" s="12" t="str">
        <f t="shared" si="6"/>
        <v>923</v>
      </c>
      <c r="C236" s="14" t="str">
        <f t="shared" si="7"/>
        <v>Pure FM</v>
      </c>
      <c r="D236" s="3" t="s">
        <v>285</v>
      </c>
      <c r="E236" s="3" t="s">
        <v>287</v>
      </c>
      <c r="F236" s="12"/>
      <c r="G236" s="4"/>
      <c r="H236" s="5"/>
    </row>
    <row r="237" spans="1:8">
      <c r="A237" s="16" t="s">
        <v>44</v>
      </c>
      <c r="B237" s="12" t="str">
        <f t="shared" si="6"/>
        <v>039</v>
      </c>
      <c r="C237" s="14" t="str">
        <f t="shared" si="7"/>
        <v>Q-music</v>
      </c>
      <c r="D237" s="3" t="s">
        <v>285</v>
      </c>
      <c r="E237" s="3" t="s">
        <v>286</v>
      </c>
      <c r="F237" s="12" t="s">
        <v>291</v>
      </c>
      <c r="G237" s="4"/>
      <c r="H237" s="5"/>
    </row>
    <row r="238" spans="1:8">
      <c r="A238" s="16" t="s">
        <v>128</v>
      </c>
      <c r="B238" s="12" t="str">
        <f t="shared" si="6"/>
        <v>910</v>
      </c>
      <c r="C238" s="14" t="str">
        <f t="shared" si="7"/>
        <v>Q-music radio</v>
      </c>
      <c r="D238" s="3" t="s">
        <v>285</v>
      </c>
      <c r="E238" s="3" t="s">
        <v>287</v>
      </c>
      <c r="F238" s="12"/>
      <c r="G238" s="4"/>
      <c r="H238" s="5"/>
    </row>
    <row r="239" spans="1:8">
      <c r="A239" s="16" t="s">
        <v>118</v>
      </c>
      <c r="B239" s="12" t="str">
        <f t="shared" si="6"/>
        <v>900</v>
      </c>
      <c r="C239" s="14" t="str">
        <f t="shared" si="7"/>
        <v>Radio 1</v>
      </c>
      <c r="D239" s="3" t="s">
        <v>285</v>
      </c>
      <c r="E239" s="3" t="s">
        <v>287</v>
      </c>
      <c r="F239" s="12"/>
      <c r="G239" s="4"/>
      <c r="H239" s="5"/>
    </row>
    <row r="240" spans="1:8">
      <c r="A240" s="16" t="s">
        <v>103</v>
      </c>
      <c r="B240" s="12" t="str">
        <f t="shared" si="6"/>
        <v>882</v>
      </c>
      <c r="C240" s="14" t="str">
        <f t="shared" si="7"/>
        <v>Radio 1 Ned</v>
      </c>
      <c r="D240" s="3" t="s">
        <v>285</v>
      </c>
      <c r="E240" s="3" t="s">
        <v>287</v>
      </c>
      <c r="F240" s="12"/>
      <c r="G240" s="4"/>
      <c r="H240" s="5"/>
    </row>
    <row r="241" spans="1:8">
      <c r="A241" s="16" t="s">
        <v>132</v>
      </c>
      <c r="B241" s="12" t="str">
        <f t="shared" si="6"/>
        <v>914</v>
      </c>
      <c r="C241" s="14" t="str">
        <f t="shared" si="7"/>
        <v>Radio 2 Antwerpen</v>
      </c>
      <c r="D241" s="3" t="s">
        <v>285</v>
      </c>
      <c r="E241" s="3" t="s">
        <v>287</v>
      </c>
      <c r="F241" s="12"/>
      <c r="G241" s="4"/>
      <c r="H241" s="5"/>
    </row>
    <row r="242" spans="1:8">
      <c r="A242" s="16" t="s">
        <v>133</v>
      </c>
      <c r="B242" s="12" t="str">
        <f t="shared" si="6"/>
        <v>915</v>
      </c>
      <c r="C242" s="14" t="str">
        <f t="shared" si="7"/>
        <v>Radio 2 Limburg</v>
      </c>
      <c r="D242" s="3" t="s">
        <v>285</v>
      </c>
      <c r="E242" s="3" t="s">
        <v>287</v>
      </c>
      <c r="F242" s="12"/>
      <c r="G242" s="4"/>
      <c r="H242" s="5"/>
    </row>
    <row r="243" spans="1:8">
      <c r="A243" s="16" t="s">
        <v>104</v>
      </c>
      <c r="B243" s="12" t="str">
        <f t="shared" si="6"/>
        <v>883</v>
      </c>
      <c r="C243" s="14" t="str">
        <f t="shared" si="7"/>
        <v>Radio 2 Ned</v>
      </c>
      <c r="D243" s="3" t="s">
        <v>285</v>
      </c>
      <c r="E243" s="3" t="s">
        <v>287</v>
      </c>
      <c r="F243" s="12"/>
      <c r="G243" s="4"/>
      <c r="H243" s="5"/>
    </row>
    <row r="244" spans="1:8">
      <c r="A244" s="16" t="s">
        <v>134</v>
      </c>
      <c r="B244" s="12" t="str">
        <f t="shared" si="6"/>
        <v>916</v>
      </c>
      <c r="C244" s="14" t="str">
        <f t="shared" si="7"/>
        <v>Radio 2 Oost Vlaanderen</v>
      </c>
      <c r="D244" s="3" t="s">
        <v>285</v>
      </c>
      <c r="E244" s="3" t="s">
        <v>287</v>
      </c>
      <c r="F244" s="12"/>
      <c r="G244" s="4"/>
      <c r="H244" s="5"/>
    </row>
    <row r="245" spans="1:8">
      <c r="A245" s="16" t="s">
        <v>119</v>
      </c>
      <c r="B245" s="12" t="str">
        <f t="shared" si="6"/>
        <v>901</v>
      </c>
      <c r="C245" s="14" t="str">
        <f t="shared" si="7"/>
        <v>Radio 2 Vlaams Brabant</v>
      </c>
      <c r="D245" s="3" t="s">
        <v>285</v>
      </c>
      <c r="E245" s="3" t="s">
        <v>287</v>
      </c>
      <c r="F245" s="12"/>
      <c r="G245" s="4"/>
      <c r="H245" s="5"/>
    </row>
    <row r="246" spans="1:8">
      <c r="A246" s="16" t="s">
        <v>135</v>
      </c>
      <c r="B246" s="12" t="str">
        <f t="shared" si="6"/>
        <v>917</v>
      </c>
      <c r="C246" s="14" t="str">
        <f t="shared" si="7"/>
        <v>Radio 2 West Vlaanderen</v>
      </c>
      <c r="D246" s="3" t="s">
        <v>285</v>
      </c>
      <c r="E246" s="3" t="s">
        <v>287</v>
      </c>
      <c r="F246" s="12"/>
      <c r="G246" s="4"/>
      <c r="H246" s="5"/>
    </row>
    <row r="247" spans="1:8">
      <c r="A247" s="16" t="s">
        <v>105</v>
      </c>
      <c r="B247" s="12" t="str">
        <f t="shared" si="6"/>
        <v>884</v>
      </c>
      <c r="C247" s="14" t="str">
        <f t="shared" si="7"/>
        <v>Radio 4 Ned</v>
      </c>
      <c r="D247" s="3" t="s">
        <v>285</v>
      </c>
      <c r="E247" s="3" t="s">
        <v>287</v>
      </c>
      <c r="F247" s="12"/>
      <c r="G247" s="4"/>
      <c r="H247" s="5"/>
    </row>
    <row r="248" spans="1:8">
      <c r="A248" s="16" t="s">
        <v>144</v>
      </c>
      <c r="B248" s="12" t="str">
        <f t="shared" si="6"/>
        <v>927</v>
      </c>
      <c r="C248" s="14" t="str">
        <f t="shared" si="7"/>
        <v>Radio Contact</v>
      </c>
      <c r="D248" s="3" t="s">
        <v>285</v>
      </c>
      <c r="E248" s="3" t="s">
        <v>287</v>
      </c>
      <c r="F248" s="12"/>
      <c r="G248" s="4"/>
      <c r="H248" s="5"/>
    </row>
    <row r="249" spans="1:8">
      <c r="A249" s="16" t="s">
        <v>65</v>
      </c>
      <c r="B249" s="12" t="str">
        <f t="shared" si="6"/>
        <v>137</v>
      </c>
      <c r="C249" s="14" t="str">
        <f t="shared" si="7"/>
        <v>Radio Contact Vision</v>
      </c>
      <c r="D249" s="3" t="s">
        <v>285</v>
      </c>
      <c r="E249" s="3" t="s">
        <v>286</v>
      </c>
      <c r="F249" s="12"/>
      <c r="G249" s="4"/>
      <c r="H249" s="5"/>
    </row>
    <row r="250" spans="1:8">
      <c r="A250" s="16" t="s">
        <v>146</v>
      </c>
      <c r="B250" s="12" t="str">
        <f t="shared" si="6"/>
        <v>929</v>
      </c>
      <c r="C250" s="14" t="str">
        <f t="shared" si="7"/>
        <v>Radio France Internationale</v>
      </c>
      <c r="D250" s="3" t="s">
        <v>285</v>
      </c>
      <c r="E250" s="3" t="s">
        <v>287</v>
      </c>
      <c r="F250" s="12"/>
      <c r="G250" s="4"/>
      <c r="H250" s="5"/>
    </row>
    <row r="251" spans="1:8">
      <c r="A251" s="16" t="s">
        <v>149</v>
      </c>
      <c r="B251" s="12" t="str">
        <f t="shared" si="6"/>
        <v>936</v>
      </c>
      <c r="C251" s="14" t="str">
        <f t="shared" si="7"/>
        <v>Radio Judaïca</v>
      </c>
      <c r="D251" s="3" t="s">
        <v>285</v>
      </c>
      <c r="E251" s="3" t="s">
        <v>287</v>
      </c>
      <c r="F251" s="12"/>
      <c r="G251" s="4"/>
      <c r="H251" s="5"/>
    </row>
    <row r="252" spans="1:8">
      <c r="A252" s="16" t="s">
        <v>130</v>
      </c>
      <c r="B252" s="12" t="str">
        <f t="shared" si="6"/>
        <v>912</v>
      </c>
      <c r="C252" s="14" t="str">
        <f t="shared" si="7"/>
        <v>Radio Maria</v>
      </c>
      <c r="D252" s="3" t="s">
        <v>285</v>
      </c>
      <c r="E252" s="3" t="s">
        <v>287</v>
      </c>
      <c r="F252" s="12"/>
      <c r="G252" s="4"/>
      <c r="H252" s="5"/>
    </row>
    <row r="253" spans="1:8">
      <c r="A253" s="16" t="s">
        <v>136</v>
      </c>
      <c r="B253" s="12" t="str">
        <f t="shared" si="6"/>
        <v>918</v>
      </c>
      <c r="C253" s="14" t="str">
        <f t="shared" si="7"/>
        <v>Radio Nostalgie</v>
      </c>
      <c r="D253" s="3" t="s">
        <v>285</v>
      </c>
      <c r="E253" s="3" t="s">
        <v>287</v>
      </c>
      <c r="F253" s="12"/>
      <c r="G253" s="4"/>
      <c r="H253" s="5"/>
    </row>
    <row r="254" spans="1:8">
      <c r="A254" s="16" t="s">
        <v>81</v>
      </c>
      <c r="B254" s="12" t="str">
        <f t="shared" si="6"/>
        <v>180</v>
      </c>
      <c r="C254" s="14" t="str">
        <f t="shared" si="7"/>
        <v>RAI Uno</v>
      </c>
      <c r="D254" s="3" t="s">
        <v>285</v>
      </c>
      <c r="E254" s="3" t="s">
        <v>286</v>
      </c>
      <c r="F254" s="12"/>
      <c r="G254" s="4"/>
      <c r="H254" s="5"/>
    </row>
    <row r="255" spans="1:8">
      <c r="A255" s="16" t="s">
        <v>26</v>
      </c>
      <c r="B255" s="12" t="str">
        <f t="shared" si="6"/>
        <v>011</v>
      </c>
      <c r="C255" s="14" t="str">
        <f t="shared" si="7"/>
        <v>Rex en Rio Info</v>
      </c>
      <c r="D255" s="3" t="s">
        <v>285</v>
      </c>
      <c r="E255" s="3" t="s">
        <v>286</v>
      </c>
      <c r="F255" s="12" t="s">
        <v>291</v>
      </c>
      <c r="G255" s="4"/>
      <c r="H255" s="5"/>
    </row>
    <row r="256" spans="1:8">
      <c r="A256" s="16" t="s">
        <v>14</v>
      </c>
      <c r="B256" s="12" t="str">
        <f t="shared" si="6"/>
        <v>008</v>
      </c>
      <c r="C256" s="14" t="str">
        <f t="shared" si="7"/>
        <v>Ring-TV (Brusselse rand)</v>
      </c>
      <c r="D256" s="3" t="s">
        <v>285</v>
      </c>
      <c r="E256" s="3" t="s">
        <v>286</v>
      </c>
      <c r="F256" s="12"/>
      <c r="G256" s="4"/>
      <c r="H256" s="5" t="s">
        <v>293</v>
      </c>
    </row>
    <row r="257" spans="1:8">
      <c r="A257" s="16" t="s">
        <v>15</v>
      </c>
      <c r="B257" s="12" t="str">
        <f t="shared" si="6"/>
        <v>008</v>
      </c>
      <c r="C257" s="14" t="str">
        <f t="shared" si="7"/>
        <v>ROB (Vlaams-Brabant)</v>
      </c>
      <c r="D257" s="3" t="s">
        <v>285</v>
      </c>
      <c r="E257" s="3" t="s">
        <v>286</v>
      </c>
      <c r="F257" s="12"/>
      <c r="G257" s="4"/>
      <c r="H257" s="5" t="s">
        <v>293</v>
      </c>
    </row>
    <row r="258" spans="1:8">
      <c r="A258" s="16" t="s">
        <v>78</v>
      </c>
      <c r="B258" s="12" t="str">
        <f t="shared" ref="B258:B321" si="8">LEFT(A258,3)</f>
        <v>175</v>
      </c>
      <c r="C258" s="14" t="str">
        <f t="shared" ref="C258:C322" si="9">RIGHT(A258,LEN(A258)-4)</f>
        <v>RTL Television</v>
      </c>
      <c r="D258" s="3" t="s">
        <v>285</v>
      </c>
      <c r="E258" s="3" t="s">
        <v>286</v>
      </c>
      <c r="F258" s="12"/>
      <c r="G258" s="4"/>
      <c r="H258" s="5"/>
    </row>
    <row r="259" spans="1:8">
      <c r="A259" s="16" t="s">
        <v>61</v>
      </c>
      <c r="B259" s="12" t="str">
        <f t="shared" si="8"/>
        <v>132</v>
      </c>
      <c r="C259" s="14" t="str">
        <f t="shared" si="9"/>
        <v>RTL TVI HD</v>
      </c>
      <c r="D259" s="3" t="s">
        <v>285</v>
      </c>
      <c r="E259" s="3" t="s">
        <v>286</v>
      </c>
      <c r="F259" s="12" t="s">
        <v>291</v>
      </c>
      <c r="G259" s="4" t="s">
        <v>291</v>
      </c>
      <c r="H259" s="5"/>
    </row>
    <row r="260" spans="1:8">
      <c r="A260" s="16" t="s">
        <v>16</v>
      </c>
      <c r="B260" s="12" t="str">
        <f t="shared" si="8"/>
        <v>008</v>
      </c>
      <c r="C260" s="14" t="str">
        <f t="shared" si="9"/>
        <v>RTV (Geel)</v>
      </c>
      <c r="D260" s="3" t="s">
        <v>285</v>
      </c>
      <c r="E260" s="3" t="s">
        <v>286</v>
      </c>
      <c r="F260" s="12"/>
      <c r="G260" s="4"/>
      <c r="H260" s="5" t="s">
        <v>293</v>
      </c>
    </row>
    <row r="261" spans="1:8">
      <c r="A261" s="16" t="s">
        <v>17</v>
      </c>
      <c r="B261" s="12" t="str">
        <f t="shared" si="8"/>
        <v>008</v>
      </c>
      <c r="C261" s="14" t="str">
        <f t="shared" si="9"/>
        <v>RTV (Herenthout)</v>
      </c>
      <c r="D261" s="3" t="s">
        <v>285</v>
      </c>
      <c r="E261" s="3" t="s">
        <v>286</v>
      </c>
      <c r="F261" s="12"/>
      <c r="G261" s="4"/>
      <c r="H261" s="5" t="s">
        <v>293</v>
      </c>
    </row>
    <row r="262" spans="1:8">
      <c r="A262" s="16" t="s">
        <v>18</v>
      </c>
      <c r="B262" s="12" t="str">
        <f t="shared" si="8"/>
        <v>008</v>
      </c>
      <c r="C262" s="14" t="str">
        <f t="shared" si="9"/>
        <v>RTV (Mechelen)</v>
      </c>
      <c r="D262" s="3" t="s">
        <v>285</v>
      </c>
      <c r="E262" s="3" t="s">
        <v>286</v>
      </c>
      <c r="F262" s="12"/>
      <c r="G262" s="4"/>
      <c r="H262" s="5" t="s">
        <v>293</v>
      </c>
    </row>
    <row r="263" spans="1:8">
      <c r="A263" s="16" t="s">
        <v>19</v>
      </c>
      <c r="B263" s="12" t="str">
        <f t="shared" si="8"/>
        <v>008</v>
      </c>
      <c r="C263" s="14" t="str">
        <f t="shared" si="9"/>
        <v>RTV (Turnhout)</v>
      </c>
      <c r="D263" s="3" t="s">
        <v>285</v>
      </c>
      <c r="E263" s="3" t="s">
        <v>286</v>
      </c>
      <c r="F263" s="12"/>
      <c r="G263" s="4"/>
      <c r="H263" s="5" t="s">
        <v>293</v>
      </c>
    </row>
    <row r="264" spans="1:8">
      <c r="A264" s="16" t="s">
        <v>98</v>
      </c>
      <c r="B264" s="12" t="str">
        <f t="shared" si="8"/>
        <v>410</v>
      </c>
      <c r="C264" s="14" t="str">
        <f t="shared" si="9"/>
        <v>Russia Today</v>
      </c>
      <c r="D264" s="3" t="s">
        <v>285</v>
      </c>
      <c r="E264" s="3" t="s">
        <v>286</v>
      </c>
      <c r="F264" s="12"/>
      <c r="G264" s="4"/>
      <c r="H264" s="5"/>
    </row>
    <row r="265" spans="1:8">
      <c r="A265" s="16" t="s">
        <v>248</v>
      </c>
      <c r="B265" s="12" t="str">
        <f t="shared" si="8"/>
        <v>567</v>
      </c>
      <c r="C265" s="14" t="str">
        <f t="shared" si="9"/>
        <v>Shorts TV HD</v>
      </c>
      <c r="D265" s="3" t="s">
        <v>234</v>
      </c>
      <c r="E265" s="3" t="s">
        <v>235</v>
      </c>
      <c r="F265" s="12" t="s">
        <v>291</v>
      </c>
      <c r="G265" s="4"/>
      <c r="H265" s="5"/>
    </row>
    <row r="266" spans="1:8">
      <c r="A266" s="16" t="s">
        <v>163</v>
      </c>
      <c r="B266" s="12" t="str">
        <f t="shared" si="8"/>
        <v>202</v>
      </c>
      <c r="C266" s="14" t="str">
        <f t="shared" si="9"/>
        <v>Sporting 3</v>
      </c>
      <c r="D266" s="3" t="s">
        <v>160</v>
      </c>
      <c r="E266" s="3" t="s">
        <v>160</v>
      </c>
      <c r="F266" s="12" t="s">
        <v>291</v>
      </c>
      <c r="G266" s="4"/>
      <c r="H266" s="5"/>
    </row>
    <row r="267" spans="1:8">
      <c r="A267" s="16" t="s">
        <v>164</v>
      </c>
      <c r="B267" s="12" t="str">
        <f t="shared" si="8"/>
        <v>203</v>
      </c>
      <c r="C267" s="14" t="str">
        <f t="shared" si="9"/>
        <v>Sporting 4</v>
      </c>
      <c r="D267" s="3" t="s">
        <v>160</v>
      </c>
      <c r="E267" s="3" t="s">
        <v>160</v>
      </c>
      <c r="F267" s="12" t="s">
        <v>291</v>
      </c>
      <c r="G267" s="4"/>
      <c r="H267" s="5"/>
    </row>
    <row r="268" spans="1:8">
      <c r="A268" s="16" t="s">
        <v>165</v>
      </c>
      <c r="B268" s="12" t="str">
        <f t="shared" si="8"/>
        <v>204</v>
      </c>
      <c r="C268" s="14" t="str">
        <f t="shared" si="9"/>
        <v>Sporting 5</v>
      </c>
      <c r="D268" s="3" t="s">
        <v>160</v>
      </c>
      <c r="E268" s="3" t="s">
        <v>160</v>
      </c>
      <c r="F268" s="12" t="s">
        <v>291</v>
      </c>
      <c r="G268" s="4"/>
      <c r="H268" s="5"/>
    </row>
    <row r="269" spans="1:8">
      <c r="A269" s="16" t="s">
        <v>166</v>
      </c>
      <c r="B269" s="12" t="str">
        <f t="shared" si="8"/>
        <v>205</v>
      </c>
      <c r="C269" s="14" t="str">
        <f t="shared" si="9"/>
        <v>Sporting 6</v>
      </c>
      <c r="D269" s="3" t="s">
        <v>160</v>
      </c>
      <c r="E269" s="3" t="s">
        <v>160</v>
      </c>
      <c r="F269" s="12" t="s">
        <v>291</v>
      </c>
      <c r="G269" s="4"/>
      <c r="H269" s="5"/>
    </row>
    <row r="270" spans="1:8">
      <c r="A270" s="16" t="s">
        <v>167</v>
      </c>
      <c r="B270" s="12" t="str">
        <f t="shared" si="8"/>
        <v>206</v>
      </c>
      <c r="C270" s="14" t="str">
        <f t="shared" si="9"/>
        <v>Sporting 7</v>
      </c>
      <c r="D270" s="3" t="s">
        <v>160</v>
      </c>
      <c r="E270" s="3" t="s">
        <v>160</v>
      </c>
      <c r="F270" s="12" t="s">
        <v>291</v>
      </c>
      <c r="G270" s="4"/>
      <c r="H270" s="5"/>
    </row>
    <row r="271" spans="1:8">
      <c r="A271" s="16" t="s">
        <v>168</v>
      </c>
      <c r="B271" s="12" t="str">
        <f t="shared" si="8"/>
        <v>207</v>
      </c>
      <c r="C271" s="14" t="str">
        <f t="shared" si="9"/>
        <v>Sporting 8</v>
      </c>
      <c r="D271" s="3" t="s">
        <v>160</v>
      </c>
      <c r="E271" s="3" t="s">
        <v>160</v>
      </c>
      <c r="F271" s="12" t="s">
        <v>291</v>
      </c>
      <c r="G271" s="4"/>
      <c r="H271" s="5"/>
    </row>
    <row r="272" spans="1:8">
      <c r="A272" s="16" t="s">
        <v>169</v>
      </c>
      <c r="B272" s="12" t="str">
        <f t="shared" si="8"/>
        <v>208</v>
      </c>
      <c r="C272" s="14" t="str">
        <f t="shared" si="9"/>
        <v>Sporting Golf</v>
      </c>
      <c r="D272" s="3" t="s">
        <v>160</v>
      </c>
      <c r="E272" s="3" t="s">
        <v>160</v>
      </c>
      <c r="F272" s="12" t="s">
        <v>291</v>
      </c>
      <c r="G272" s="4"/>
      <c r="H272" s="5"/>
    </row>
    <row r="273" spans="1:8">
      <c r="A273" s="16" t="s">
        <v>161</v>
      </c>
      <c r="B273" s="12" t="str">
        <f t="shared" si="8"/>
        <v>200</v>
      </c>
      <c r="C273" s="14" t="str">
        <f t="shared" si="9"/>
        <v>Sporting HD1</v>
      </c>
      <c r="D273" s="3" t="s">
        <v>160</v>
      </c>
      <c r="E273" s="3" t="s">
        <v>160</v>
      </c>
      <c r="F273" s="12"/>
      <c r="G273" s="4"/>
      <c r="H273" s="5"/>
    </row>
    <row r="274" spans="1:8">
      <c r="A274" s="16" t="s">
        <v>162</v>
      </c>
      <c r="B274" s="12" t="str">
        <f t="shared" si="8"/>
        <v>201</v>
      </c>
      <c r="C274" s="14" t="str">
        <f t="shared" si="9"/>
        <v>Sporting HD2</v>
      </c>
      <c r="D274" s="3" t="s">
        <v>160</v>
      </c>
      <c r="E274" s="3" t="s">
        <v>160</v>
      </c>
      <c r="F274" s="12"/>
      <c r="G274" s="4"/>
      <c r="H274" s="5"/>
    </row>
    <row r="275" spans="1:8">
      <c r="A275" s="16" t="s">
        <v>86</v>
      </c>
      <c r="B275" s="12" t="str">
        <f t="shared" si="8"/>
        <v>190</v>
      </c>
      <c r="C275" s="14" t="str">
        <f t="shared" si="9"/>
        <v>Sporting infokanaal</v>
      </c>
      <c r="D275" s="3" t="s">
        <v>285</v>
      </c>
      <c r="E275" s="3" t="s">
        <v>286</v>
      </c>
      <c r="F275" s="12"/>
      <c r="G275" s="4"/>
      <c r="H275" s="5"/>
    </row>
    <row r="276" spans="1:8">
      <c r="A276" s="16" t="s">
        <v>127</v>
      </c>
      <c r="B276" s="12" t="str">
        <f t="shared" si="8"/>
        <v>909</v>
      </c>
      <c r="C276" s="14" t="str">
        <f t="shared" si="9"/>
        <v>Sporza</v>
      </c>
      <c r="D276" s="3" t="s">
        <v>285</v>
      </c>
      <c r="E276" s="3" t="s">
        <v>287</v>
      </c>
      <c r="F276" s="12"/>
      <c r="G276" s="4"/>
      <c r="H276" s="5"/>
    </row>
    <row r="277" spans="1:8">
      <c r="A277" s="16" t="s">
        <v>45</v>
      </c>
      <c r="B277" s="12" t="str">
        <f t="shared" si="8"/>
        <v>040</v>
      </c>
      <c r="C277" s="14" t="str">
        <f t="shared" si="9"/>
        <v>Stories</v>
      </c>
      <c r="D277" s="3" t="s">
        <v>285</v>
      </c>
      <c r="E277" s="3" t="s">
        <v>286</v>
      </c>
      <c r="F277" s="12"/>
      <c r="G277" s="4"/>
      <c r="H277" s="5"/>
    </row>
    <row r="278" spans="1:8">
      <c r="A278" s="16" t="s">
        <v>126</v>
      </c>
      <c r="B278" s="12" t="str">
        <f t="shared" si="8"/>
        <v>908</v>
      </c>
      <c r="C278" s="14" t="str">
        <f t="shared" si="9"/>
        <v>Story FM</v>
      </c>
      <c r="D278" s="3" t="s">
        <v>285</v>
      </c>
      <c r="E278" s="3" t="s">
        <v>287</v>
      </c>
      <c r="F278" s="12"/>
      <c r="G278" s="4"/>
      <c r="H278" s="5"/>
    </row>
    <row r="279" spans="1:8">
      <c r="A279" s="16" t="s">
        <v>39</v>
      </c>
      <c r="B279" s="12" t="str">
        <f t="shared" si="8"/>
        <v>033</v>
      </c>
      <c r="C279" s="14" t="str">
        <f t="shared" si="9"/>
        <v>Studio 100 TV</v>
      </c>
      <c r="D279" s="3" t="s">
        <v>285</v>
      </c>
      <c r="E279" s="3" t="s">
        <v>286</v>
      </c>
      <c r="F279" s="12" t="s">
        <v>291</v>
      </c>
      <c r="G279" s="4" t="s">
        <v>291</v>
      </c>
      <c r="H279" s="5"/>
    </row>
    <row r="280" spans="1:8">
      <c r="A280" s="16" t="s">
        <v>121</v>
      </c>
      <c r="B280" s="12" t="str">
        <f t="shared" si="8"/>
        <v>903</v>
      </c>
      <c r="C280" s="14" t="str">
        <f t="shared" si="9"/>
        <v>Studio Brussel</v>
      </c>
      <c r="D280" s="3" t="s">
        <v>285</v>
      </c>
      <c r="E280" s="3" t="s">
        <v>287</v>
      </c>
      <c r="F280" s="12"/>
      <c r="G280" s="4"/>
      <c r="H280" s="5"/>
    </row>
    <row r="281" spans="1:8">
      <c r="A281" s="16" t="s">
        <v>75</v>
      </c>
      <c r="B281" s="12" t="str">
        <f t="shared" si="8"/>
        <v>159</v>
      </c>
      <c r="C281" s="14" t="str">
        <f t="shared" si="9"/>
        <v>Sundance (FR)</v>
      </c>
      <c r="D281" s="3" t="s">
        <v>285</v>
      </c>
      <c r="E281" s="3" t="s">
        <v>286</v>
      </c>
      <c r="F281" s="12"/>
      <c r="G281" s="4"/>
      <c r="H281" s="5"/>
    </row>
    <row r="282" spans="1:8">
      <c r="A282" s="16" t="s">
        <v>33</v>
      </c>
      <c r="B282" s="12" t="str">
        <f t="shared" si="8"/>
        <v>025</v>
      </c>
      <c r="C282" s="14" t="str">
        <f t="shared" si="9"/>
        <v>Sundance Channel HD (VL)</v>
      </c>
      <c r="D282" s="3" t="s">
        <v>285</v>
      </c>
      <c r="E282" s="3" t="s">
        <v>286</v>
      </c>
      <c r="F282" s="12"/>
      <c r="G282" s="4"/>
      <c r="H282" s="5"/>
    </row>
    <row r="283" spans="1:8">
      <c r="A283" s="16" t="s">
        <v>245</v>
      </c>
      <c r="B283" s="12" t="str">
        <f t="shared" si="8"/>
        <v>564</v>
      </c>
      <c r="C283" s="14" t="str">
        <f t="shared" si="9"/>
        <v>Syfy</v>
      </c>
      <c r="D283" s="3" t="s">
        <v>234</v>
      </c>
      <c r="E283" s="3" t="s">
        <v>235</v>
      </c>
      <c r="F283" s="12"/>
      <c r="G283" s="4"/>
      <c r="H283" s="5"/>
    </row>
    <row r="284" spans="1:8">
      <c r="A284" s="16" t="s">
        <v>100</v>
      </c>
      <c r="B284" s="12" t="str">
        <f t="shared" si="8"/>
        <v>444</v>
      </c>
      <c r="C284" s="14" t="str">
        <f t="shared" si="9"/>
        <v>Telenet demokanaal</v>
      </c>
      <c r="D284" s="3" t="s">
        <v>285</v>
      </c>
      <c r="E284" s="3" t="s">
        <v>286</v>
      </c>
      <c r="F284" s="12"/>
      <c r="G284" s="4"/>
      <c r="H284" s="5"/>
    </row>
    <row r="285" spans="1:8">
      <c r="A285" s="16" t="s">
        <v>67</v>
      </c>
      <c r="B285" s="12" t="str">
        <f t="shared" si="8"/>
        <v>150</v>
      </c>
      <c r="C285" s="14" t="str">
        <f t="shared" si="9"/>
        <v>TF1 HD</v>
      </c>
      <c r="D285" s="3" t="s">
        <v>285</v>
      </c>
      <c r="E285" s="3" t="s">
        <v>286</v>
      </c>
      <c r="F285" s="12"/>
      <c r="G285" s="4"/>
      <c r="H285" s="5"/>
    </row>
    <row r="286" spans="1:8">
      <c r="A286" s="16" t="s">
        <v>85</v>
      </c>
      <c r="B286" s="12" t="str">
        <f t="shared" si="8"/>
        <v>188</v>
      </c>
      <c r="C286" s="14" t="str">
        <f t="shared" si="9"/>
        <v>The Israëli Network</v>
      </c>
      <c r="D286" s="3" t="s">
        <v>285</v>
      </c>
      <c r="E286" s="3" t="s">
        <v>286</v>
      </c>
      <c r="F286" s="12"/>
      <c r="G286" s="4"/>
      <c r="H286" s="5"/>
    </row>
    <row r="287" spans="1:8">
      <c r="A287" s="16" t="s">
        <v>42</v>
      </c>
      <c r="B287" s="12" t="str">
        <f t="shared" si="8"/>
        <v>036</v>
      </c>
      <c r="C287" s="14" t="str">
        <f t="shared" si="9"/>
        <v>TMF/Comedy Central</v>
      </c>
      <c r="D287" s="3" t="s">
        <v>285</v>
      </c>
      <c r="E287" s="3" t="s">
        <v>286</v>
      </c>
      <c r="F287" s="12" t="s">
        <v>291</v>
      </c>
      <c r="G287" s="4"/>
      <c r="H287" s="5"/>
    </row>
    <row r="288" spans="1:8">
      <c r="A288" s="16" t="s">
        <v>131</v>
      </c>
      <c r="B288" s="12" t="str">
        <f t="shared" si="8"/>
        <v>913</v>
      </c>
      <c r="C288" s="14" t="str">
        <f t="shared" si="9"/>
        <v>Top Radio</v>
      </c>
      <c r="D288" s="3" t="s">
        <v>285</v>
      </c>
      <c r="E288" s="3" t="s">
        <v>287</v>
      </c>
      <c r="F288" s="12"/>
      <c r="G288" s="4"/>
      <c r="H288" s="5"/>
    </row>
    <row r="289" spans="1:8">
      <c r="A289" s="16" t="s">
        <v>251</v>
      </c>
      <c r="B289" s="12" t="str">
        <f t="shared" si="8"/>
        <v>216</v>
      </c>
      <c r="C289" s="14" t="str">
        <f t="shared" si="9"/>
        <v>TRACE Sport Stars HD</v>
      </c>
      <c r="D289" s="3" t="s">
        <v>234</v>
      </c>
      <c r="E289" s="3" t="s">
        <v>233</v>
      </c>
      <c r="F289" s="12" t="s">
        <v>291</v>
      </c>
      <c r="G289" s="4"/>
      <c r="H289" s="5"/>
    </row>
    <row r="290" spans="1:8">
      <c r="A290" s="16" t="s">
        <v>185</v>
      </c>
      <c r="B290" s="12" t="str">
        <f t="shared" si="8"/>
        <v>554</v>
      </c>
      <c r="C290" s="14" t="str">
        <f t="shared" si="9"/>
        <v>Travel Channel</v>
      </c>
      <c r="D290" s="3" t="s">
        <v>173</v>
      </c>
      <c r="E290" s="3" t="s">
        <v>182</v>
      </c>
      <c r="F290" s="12" t="s">
        <v>291</v>
      </c>
      <c r="G290" s="4"/>
      <c r="H290" s="5"/>
    </row>
    <row r="291" spans="1:8">
      <c r="A291" s="16" t="s">
        <v>185</v>
      </c>
      <c r="B291" s="12" t="str">
        <f t="shared" si="8"/>
        <v>554</v>
      </c>
      <c r="C291" s="14" t="str">
        <f t="shared" si="9"/>
        <v>Travel Channel</v>
      </c>
      <c r="D291" s="3" t="s">
        <v>234</v>
      </c>
      <c r="E291" s="3" t="s">
        <v>182</v>
      </c>
      <c r="F291" s="12" t="s">
        <v>291</v>
      </c>
      <c r="G291" s="4"/>
      <c r="H291" s="5"/>
    </row>
    <row r="292" spans="1:8">
      <c r="A292" s="16" t="s">
        <v>83</v>
      </c>
      <c r="B292" s="12" t="str">
        <f t="shared" si="8"/>
        <v>184</v>
      </c>
      <c r="C292" s="14" t="str">
        <f t="shared" si="9"/>
        <v>TRT</v>
      </c>
      <c r="D292" s="3" t="s">
        <v>285</v>
      </c>
      <c r="E292" s="3" t="s">
        <v>286</v>
      </c>
      <c r="F292" s="12"/>
      <c r="G292" s="4"/>
      <c r="H292" s="5"/>
    </row>
    <row r="293" spans="1:8">
      <c r="A293" s="16" t="s">
        <v>73</v>
      </c>
      <c r="B293" s="12" t="str">
        <f t="shared" si="8"/>
        <v>156</v>
      </c>
      <c r="C293" s="14" t="str">
        <f t="shared" si="9"/>
        <v>TV 5 Monde</v>
      </c>
      <c r="D293" s="3" t="s">
        <v>285</v>
      </c>
      <c r="E293" s="3" t="s">
        <v>286</v>
      </c>
      <c r="F293" s="12"/>
      <c r="G293" s="4"/>
      <c r="H293" s="5"/>
    </row>
    <row r="294" spans="1:8">
      <c r="A294" s="16" t="s">
        <v>274</v>
      </c>
      <c r="B294" s="12" t="str">
        <f t="shared" si="8"/>
        <v>157</v>
      </c>
      <c r="C294" s="14" t="str">
        <f t="shared" si="9"/>
        <v>TV Breizh</v>
      </c>
      <c r="D294" s="3" t="s">
        <v>273</v>
      </c>
      <c r="E294" s="3" t="s">
        <v>273</v>
      </c>
      <c r="F294" s="12"/>
      <c r="G294" s="4"/>
      <c r="H294" s="5"/>
    </row>
    <row r="295" spans="1:8">
      <c r="A295" s="16" t="s">
        <v>20</v>
      </c>
      <c r="B295" s="12" t="str">
        <f t="shared" si="8"/>
        <v>008</v>
      </c>
      <c r="C295" s="14" t="str">
        <f t="shared" si="9"/>
        <v>TV Brussel (Brussel)</v>
      </c>
      <c r="D295" s="3" t="s">
        <v>285</v>
      </c>
      <c r="E295" s="3" t="s">
        <v>286</v>
      </c>
      <c r="F295" s="12"/>
      <c r="G295" s="4"/>
      <c r="H295" s="5" t="s">
        <v>293</v>
      </c>
    </row>
    <row r="296" spans="1:8">
      <c r="A296" s="16" t="s">
        <v>23</v>
      </c>
      <c r="B296" s="12" t="str">
        <f t="shared" si="8"/>
        <v>008</v>
      </c>
      <c r="C296" s="14" t="str">
        <f t="shared" si="9"/>
        <v>TV Limburg (Limburg)</v>
      </c>
      <c r="D296" s="3" t="s">
        <v>285</v>
      </c>
      <c r="E296" s="3" t="s">
        <v>286</v>
      </c>
      <c r="F296" s="12"/>
      <c r="G296" s="4"/>
      <c r="H296" s="5" t="s">
        <v>293</v>
      </c>
    </row>
    <row r="297" spans="1:8">
      <c r="A297" s="16" t="s">
        <v>12</v>
      </c>
      <c r="B297" s="12" t="str">
        <f t="shared" si="8"/>
        <v>008</v>
      </c>
      <c r="C297" s="14" t="str">
        <f t="shared" si="9"/>
        <v>TV Oost (Dendermonde)</v>
      </c>
      <c r="D297" s="3" t="s">
        <v>285</v>
      </c>
      <c r="E297" s="3" t="s">
        <v>286</v>
      </c>
      <c r="F297" s="12"/>
      <c r="G297" s="4"/>
      <c r="H297" s="5" t="s">
        <v>293</v>
      </c>
    </row>
    <row r="298" spans="1:8">
      <c r="A298" s="16" t="s">
        <v>13</v>
      </c>
      <c r="B298" s="12" t="str">
        <f t="shared" si="8"/>
        <v>008</v>
      </c>
      <c r="C298" s="14" t="str">
        <f t="shared" si="9"/>
        <v>TV Oost (Sint-Niklaas)</v>
      </c>
      <c r="D298" s="3" t="s">
        <v>285</v>
      </c>
      <c r="E298" s="3" t="s">
        <v>286</v>
      </c>
      <c r="F298" s="12"/>
      <c r="G298" s="4"/>
      <c r="H298" s="5" t="s">
        <v>293</v>
      </c>
    </row>
    <row r="299" spans="1:8">
      <c r="A299" s="16" t="s">
        <v>292</v>
      </c>
      <c r="B299" s="12" t="str">
        <f t="shared" si="8"/>
        <v>185</v>
      </c>
      <c r="C299" s="14" t="str">
        <f t="shared" si="9"/>
        <v>TV Polonia</v>
      </c>
      <c r="D299" s="3" t="s">
        <v>285</v>
      </c>
      <c r="E299" s="3" t="s">
        <v>286</v>
      </c>
      <c r="F299" s="12"/>
      <c r="G299" s="4"/>
      <c r="H299" s="5" t="s">
        <v>293</v>
      </c>
    </row>
    <row r="300" spans="1:8">
      <c r="A300" s="16" t="s">
        <v>82</v>
      </c>
      <c r="B300" s="12" t="str">
        <f t="shared" si="8"/>
        <v>181</v>
      </c>
      <c r="C300" s="14" t="str">
        <f t="shared" si="9"/>
        <v>TVE Internacional</v>
      </c>
      <c r="D300" s="3" t="s">
        <v>285</v>
      </c>
      <c r="E300" s="3" t="s">
        <v>286</v>
      </c>
      <c r="F300" s="12"/>
      <c r="G300" s="4"/>
      <c r="H300" s="5"/>
    </row>
    <row r="301" spans="1:8">
      <c r="A301" s="16" t="s">
        <v>196</v>
      </c>
      <c r="B301" s="12" t="str">
        <f t="shared" si="8"/>
        <v>650</v>
      </c>
      <c r="C301" s="14" t="str">
        <f t="shared" si="9"/>
        <v>VH1</v>
      </c>
      <c r="D301" s="3" t="s">
        <v>173</v>
      </c>
      <c r="E301" s="3" t="s">
        <v>195</v>
      </c>
      <c r="F301" s="12" t="s">
        <v>291</v>
      </c>
      <c r="G301" s="4"/>
      <c r="H301" s="5"/>
    </row>
    <row r="302" spans="1:8">
      <c r="A302" s="16" t="s">
        <v>196</v>
      </c>
      <c r="B302" s="12" t="str">
        <f t="shared" si="8"/>
        <v>650</v>
      </c>
      <c r="C302" s="14" t="str">
        <f t="shared" si="9"/>
        <v>VH1</v>
      </c>
      <c r="D302" s="3" t="s">
        <v>234</v>
      </c>
      <c r="E302" s="3" t="s">
        <v>195</v>
      </c>
      <c r="F302" s="12" t="s">
        <v>291</v>
      </c>
      <c r="G302" s="4"/>
      <c r="H302" s="5"/>
    </row>
    <row r="303" spans="1:8">
      <c r="A303" s="16" t="s">
        <v>2</v>
      </c>
      <c r="B303" s="12" t="str">
        <f t="shared" si="8"/>
        <v>003</v>
      </c>
      <c r="C303" s="14" t="str">
        <f t="shared" si="9"/>
        <v>VIER HD</v>
      </c>
      <c r="D303" s="3" t="s">
        <v>285</v>
      </c>
      <c r="E303" s="3" t="s">
        <v>286</v>
      </c>
      <c r="F303" s="12" t="s">
        <v>291</v>
      </c>
      <c r="G303" s="4" t="s">
        <v>291</v>
      </c>
      <c r="H303" s="5"/>
    </row>
    <row r="304" spans="1:8">
      <c r="A304" s="16" t="s">
        <v>5</v>
      </c>
      <c r="B304" s="12" t="str">
        <f t="shared" si="8"/>
        <v>006</v>
      </c>
      <c r="C304" s="14" t="str">
        <f t="shared" si="9"/>
        <v>VIJF HD</v>
      </c>
      <c r="D304" s="3" t="s">
        <v>285</v>
      </c>
      <c r="E304" s="3" t="s">
        <v>286</v>
      </c>
      <c r="F304" s="12" t="s">
        <v>291</v>
      </c>
      <c r="G304" s="4" t="s">
        <v>291</v>
      </c>
      <c r="H304" s="5"/>
    </row>
    <row r="305" spans="1:8">
      <c r="A305" s="16" t="s">
        <v>6</v>
      </c>
      <c r="B305" s="12" t="str">
        <f t="shared" si="8"/>
        <v>007</v>
      </c>
      <c r="C305" s="14" t="str">
        <f t="shared" si="9"/>
        <v>Vitaya</v>
      </c>
      <c r="D305" s="3" t="s">
        <v>285</v>
      </c>
      <c r="E305" s="3" t="s">
        <v>286</v>
      </c>
      <c r="F305" s="12" t="s">
        <v>291</v>
      </c>
      <c r="G305" s="4"/>
      <c r="H305" s="5"/>
    </row>
    <row r="306" spans="1:8">
      <c r="A306" s="16" t="s">
        <v>139</v>
      </c>
      <c r="B306" s="12" t="str">
        <f t="shared" si="8"/>
        <v>921</v>
      </c>
      <c r="C306" s="14" t="str">
        <f t="shared" si="9"/>
        <v>VivaCité</v>
      </c>
      <c r="D306" s="3" t="s">
        <v>285</v>
      </c>
      <c r="E306" s="3" t="s">
        <v>287</v>
      </c>
      <c r="F306" s="12"/>
      <c r="G306" s="4"/>
      <c r="H306" s="5"/>
    </row>
    <row r="307" spans="1:8">
      <c r="A307" s="16" t="s">
        <v>269</v>
      </c>
      <c r="B307" s="12" t="str">
        <f t="shared" si="8"/>
        <v>721</v>
      </c>
      <c r="C307" s="14" t="str">
        <f t="shared" si="9"/>
        <v>Voo Foot 2</v>
      </c>
      <c r="D307" s="3" t="s">
        <v>260</v>
      </c>
      <c r="E307" s="3" t="s">
        <v>260</v>
      </c>
      <c r="F307" s="12"/>
      <c r="G307" s="4"/>
      <c r="H307" s="5"/>
    </row>
    <row r="308" spans="1:8">
      <c r="A308" s="16" t="s">
        <v>270</v>
      </c>
      <c r="B308" s="12" t="str">
        <f t="shared" si="8"/>
        <v>722</v>
      </c>
      <c r="C308" s="14" t="str">
        <f t="shared" si="9"/>
        <v>Voo Foot 3</v>
      </c>
      <c r="D308" s="3" t="s">
        <v>260</v>
      </c>
      <c r="E308" s="3" t="s">
        <v>260</v>
      </c>
      <c r="F308" s="12"/>
      <c r="G308" s="4"/>
      <c r="H308" s="5"/>
    </row>
    <row r="309" spans="1:8">
      <c r="A309" s="16" t="s">
        <v>271</v>
      </c>
      <c r="B309" s="12" t="str">
        <f t="shared" si="8"/>
        <v>723</v>
      </c>
      <c r="C309" s="14" t="str">
        <f t="shared" si="9"/>
        <v>Voo Foot 4</v>
      </c>
      <c r="D309" s="3" t="s">
        <v>260</v>
      </c>
      <c r="E309" s="3" t="s">
        <v>260</v>
      </c>
      <c r="F309" s="12"/>
      <c r="G309" s="4"/>
      <c r="H309" s="5"/>
    </row>
    <row r="310" spans="1:8">
      <c r="A310" s="16" t="s">
        <v>272</v>
      </c>
      <c r="B310" s="12" t="str">
        <f t="shared" si="8"/>
        <v>724</v>
      </c>
      <c r="C310" s="14" t="str">
        <f t="shared" si="9"/>
        <v>Voo Foot 5</v>
      </c>
      <c r="D310" s="3" t="s">
        <v>260</v>
      </c>
      <c r="E310" s="3" t="s">
        <v>260</v>
      </c>
      <c r="F310" s="12"/>
      <c r="G310" s="4"/>
      <c r="H310" s="5"/>
    </row>
    <row r="311" spans="1:8">
      <c r="A311" s="16" t="s">
        <v>268</v>
      </c>
      <c r="B311" s="12" t="str">
        <f t="shared" si="8"/>
        <v>720</v>
      </c>
      <c r="C311" s="14" t="str">
        <f t="shared" si="9"/>
        <v>Voo Foot HD</v>
      </c>
      <c r="D311" s="3" t="s">
        <v>260</v>
      </c>
      <c r="E311" s="3" t="s">
        <v>260</v>
      </c>
      <c r="F311" s="12"/>
      <c r="G311" s="4"/>
      <c r="H311" s="5"/>
    </row>
    <row r="312" spans="1:8">
      <c r="A312" s="16" t="s">
        <v>79</v>
      </c>
      <c r="B312" s="12" t="str">
        <f t="shared" si="8"/>
        <v>176</v>
      </c>
      <c r="C312" s="14" t="str">
        <f t="shared" si="9"/>
        <v>VOX</v>
      </c>
      <c r="D312" s="3" t="s">
        <v>285</v>
      </c>
      <c r="E312" s="3" t="s">
        <v>286</v>
      </c>
      <c r="F312" s="12"/>
      <c r="G312" s="4"/>
      <c r="H312" s="5"/>
    </row>
    <row r="313" spans="1:8">
      <c r="A313" s="16" t="s">
        <v>0</v>
      </c>
      <c r="B313" s="12" t="str">
        <f t="shared" si="8"/>
        <v>001</v>
      </c>
      <c r="C313" s="14" t="str">
        <f t="shared" si="9"/>
        <v>vtm HD</v>
      </c>
      <c r="D313" s="3" t="s">
        <v>285</v>
      </c>
      <c r="E313" s="3" t="s">
        <v>286</v>
      </c>
      <c r="F313" s="12" t="s">
        <v>291</v>
      </c>
      <c r="G313" s="4"/>
      <c r="H313" s="5"/>
    </row>
    <row r="314" spans="1:8">
      <c r="A314" s="16" t="s">
        <v>40</v>
      </c>
      <c r="B314" s="12" t="str">
        <f t="shared" si="8"/>
        <v>034</v>
      </c>
      <c r="C314" s="14" t="str">
        <f t="shared" si="9"/>
        <v>vtmKzoom</v>
      </c>
      <c r="D314" s="3" t="s">
        <v>285</v>
      </c>
      <c r="E314" s="3" t="s">
        <v>286</v>
      </c>
      <c r="F314" s="12" t="s">
        <v>291</v>
      </c>
      <c r="G314" s="4"/>
      <c r="H314" s="5"/>
    </row>
    <row r="315" spans="1:8">
      <c r="A315" s="16" t="s">
        <v>113</v>
      </c>
      <c r="B315" s="12" t="str">
        <f t="shared" si="8"/>
        <v>895</v>
      </c>
      <c r="C315" s="14" t="str">
        <f t="shared" si="9"/>
        <v>WDR 2</v>
      </c>
      <c r="D315" s="3" t="s">
        <v>285</v>
      </c>
      <c r="E315" s="3" t="s">
        <v>287</v>
      </c>
      <c r="F315" s="12"/>
      <c r="G315" s="4"/>
      <c r="H315" s="5"/>
    </row>
    <row r="316" spans="1:8">
      <c r="A316" s="16" t="s">
        <v>114</v>
      </c>
      <c r="B316" s="12" t="str">
        <f t="shared" si="8"/>
        <v>896</v>
      </c>
      <c r="C316" s="14" t="str">
        <f t="shared" si="9"/>
        <v>WDR 3</v>
      </c>
      <c r="D316" s="3" t="s">
        <v>285</v>
      </c>
      <c r="E316" s="3" t="s">
        <v>287</v>
      </c>
      <c r="F316" s="12"/>
      <c r="G316" s="4"/>
      <c r="H316" s="5"/>
    </row>
    <row r="317" spans="1:8">
      <c r="A317" s="16" t="s">
        <v>115</v>
      </c>
      <c r="B317" s="12" t="str">
        <f t="shared" si="8"/>
        <v>897</v>
      </c>
      <c r="C317" s="14" t="str">
        <f t="shared" si="9"/>
        <v>WDR 4</v>
      </c>
      <c r="D317" s="3" t="s">
        <v>285</v>
      </c>
      <c r="E317" s="3" t="s">
        <v>287</v>
      </c>
      <c r="F317" s="12"/>
      <c r="G317" s="4"/>
      <c r="H317" s="5"/>
    </row>
    <row r="318" spans="1:8">
      <c r="A318" s="16" t="s">
        <v>116</v>
      </c>
      <c r="B318" s="12" t="str">
        <f t="shared" si="8"/>
        <v>898</v>
      </c>
      <c r="C318" s="14" t="str">
        <f t="shared" si="9"/>
        <v>WDR 5</v>
      </c>
      <c r="D318" s="3" t="s">
        <v>285</v>
      </c>
      <c r="E318" s="3" t="s">
        <v>287</v>
      </c>
      <c r="F318" s="12"/>
      <c r="G318" s="4"/>
      <c r="H318" s="5"/>
    </row>
    <row r="319" spans="1:8">
      <c r="A319" s="16" t="s">
        <v>22</v>
      </c>
      <c r="B319" s="12" t="str">
        <f t="shared" si="8"/>
        <v>008</v>
      </c>
      <c r="C319" s="14" t="str">
        <f t="shared" si="9"/>
        <v>WTV (West-Vlaanderen)</v>
      </c>
      <c r="D319" s="3" t="s">
        <v>285</v>
      </c>
      <c r="E319" s="3" t="s">
        <v>286</v>
      </c>
      <c r="F319" s="12"/>
      <c r="G319" s="4"/>
      <c r="H319" s="5" t="s">
        <v>293</v>
      </c>
    </row>
    <row r="320" spans="1:8">
      <c r="A320" s="16" t="s">
        <v>48</v>
      </c>
      <c r="B320" s="12" t="str">
        <f t="shared" si="8"/>
        <v>044</v>
      </c>
      <c r="C320" s="14" t="str">
        <f t="shared" si="9"/>
        <v>Xite</v>
      </c>
      <c r="D320" s="3" t="s">
        <v>285</v>
      </c>
      <c r="E320" s="3" t="s">
        <v>286</v>
      </c>
      <c r="F320" s="12" t="s">
        <v>291</v>
      </c>
      <c r="G320" s="4"/>
      <c r="H320" s="5"/>
    </row>
    <row r="321" spans="1:8">
      <c r="A321" s="16" t="s">
        <v>257</v>
      </c>
      <c r="B321" s="12" t="str">
        <f t="shared" si="8"/>
        <v>810</v>
      </c>
      <c r="C321" s="14" t="str">
        <f t="shared" si="9"/>
        <v>X-Passion</v>
      </c>
      <c r="D321" s="3" t="s">
        <v>256</v>
      </c>
      <c r="E321" s="3" t="s">
        <v>256</v>
      </c>
      <c r="F321" s="12"/>
      <c r="G321" s="4"/>
      <c r="H321" s="5"/>
    </row>
    <row r="322" spans="1:8">
      <c r="A322" s="17" t="s">
        <v>77</v>
      </c>
      <c r="B322" s="13" t="str">
        <f t="shared" ref="B322" si="10">LEFT(A322,3)</f>
        <v>171</v>
      </c>
      <c r="C322" s="15" t="str">
        <f t="shared" si="9"/>
        <v>ZDF</v>
      </c>
      <c r="D322" s="6" t="s">
        <v>285</v>
      </c>
      <c r="E322" s="6" t="s">
        <v>286</v>
      </c>
      <c r="F322" s="13"/>
      <c r="G322" s="7"/>
      <c r="H322" s="8"/>
    </row>
    <row r="323" spans="1:8" s="2" customFormat="1">
      <c r="A323" s="20"/>
      <c r="B323" s="4"/>
      <c r="D323" s="3"/>
      <c r="E323" s="3"/>
      <c r="F323" s="4"/>
      <c r="G323" s="4"/>
      <c r="H323" s="4"/>
    </row>
    <row r="324" spans="1:8" s="51" customFormat="1" ht="30.75" customHeight="1">
      <c r="A324" s="52"/>
      <c r="B324" s="53" t="s">
        <v>282</v>
      </c>
      <c r="C324" s="54" t="s">
        <v>289</v>
      </c>
      <c r="D324" s="54"/>
      <c r="E324" s="54"/>
      <c r="F324" s="54"/>
      <c r="G324" s="54"/>
      <c r="H324" s="55"/>
    </row>
    <row r="325" spans="1:8" ht="30.75" customHeight="1">
      <c r="A325" s="28"/>
      <c r="B325" s="37" t="s">
        <v>283</v>
      </c>
      <c r="C325" s="39" t="s">
        <v>290</v>
      </c>
      <c r="D325" s="39"/>
      <c r="E325" s="39"/>
      <c r="F325" s="39"/>
      <c r="G325" s="39"/>
      <c r="H325" s="40"/>
    </row>
    <row r="326" spans="1:8">
      <c r="A326" s="28"/>
      <c r="B326" s="38" t="s">
        <v>284</v>
      </c>
      <c r="C326" s="39" t="s">
        <v>437</v>
      </c>
      <c r="D326" s="39"/>
      <c r="E326" s="39"/>
      <c r="F326" s="39"/>
      <c r="G326" s="39"/>
      <c r="H326" s="40"/>
    </row>
  </sheetData>
  <autoFilter ref="D1:H322"/>
  <sortState ref="A2:H322">
    <sortCondition ref="C2"/>
  </sortState>
  <mergeCells count="3">
    <mergeCell ref="C324:H324"/>
    <mergeCell ref="C325:H325"/>
    <mergeCell ref="C326:H32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&amp;LTELENET ZENDERLIJST VLAANDEREN&amp;R&amp;A</oddHeader>
    <oddFooter>&amp;LAugustus 2014&amp;Rpage 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A2" sqref="A2"/>
    </sheetView>
  </sheetViews>
  <sheetFormatPr defaultRowHeight="15"/>
  <cols>
    <col min="1" max="1" width="35.7109375" customWidth="1"/>
    <col min="5" max="5" width="13.28515625" customWidth="1"/>
  </cols>
  <sheetData>
    <row r="1" spans="1:5">
      <c r="A1" s="29" t="s">
        <v>385</v>
      </c>
      <c r="B1" s="41" t="s">
        <v>386</v>
      </c>
      <c r="C1" s="42"/>
      <c r="D1" s="43"/>
      <c r="E1" s="32" t="s">
        <v>387</v>
      </c>
    </row>
    <row r="2" spans="1:5">
      <c r="A2" s="30" t="s">
        <v>296</v>
      </c>
      <c r="B2" s="12" t="s">
        <v>297</v>
      </c>
      <c r="C2" s="4" t="s">
        <v>298</v>
      </c>
      <c r="D2" s="5">
        <v>84</v>
      </c>
      <c r="E2" s="33" t="s">
        <v>299</v>
      </c>
    </row>
    <row r="3" spans="1:5">
      <c r="A3" s="30" t="s">
        <v>300</v>
      </c>
      <c r="B3" s="12" t="s">
        <v>301</v>
      </c>
      <c r="C3" s="4" t="s">
        <v>302</v>
      </c>
      <c r="D3" s="5">
        <v>85</v>
      </c>
      <c r="E3" s="33" t="s">
        <v>303</v>
      </c>
    </row>
    <row r="4" spans="1:5">
      <c r="A4" s="30" t="s">
        <v>304</v>
      </c>
      <c r="B4" s="12" t="s">
        <v>305</v>
      </c>
      <c r="C4" s="4" t="s">
        <v>306</v>
      </c>
      <c r="D4" s="5">
        <v>86</v>
      </c>
      <c r="E4" s="33" t="s">
        <v>307</v>
      </c>
    </row>
    <row r="5" spans="1:5">
      <c r="A5" s="30" t="s">
        <v>308</v>
      </c>
      <c r="B5" s="12" t="s">
        <v>309</v>
      </c>
      <c r="C5" s="4" t="s">
        <v>310</v>
      </c>
      <c r="D5" s="5">
        <v>87</v>
      </c>
      <c r="E5" s="33" t="s">
        <v>311</v>
      </c>
    </row>
    <row r="6" spans="1:5">
      <c r="A6" s="30" t="s">
        <v>312</v>
      </c>
      <c r="B6" s="12" t="s">
        <v>313</v>
      </c>
      <c r="C6" s="4" t="s">
        <v>314</v>
      </c>
      <c r="D6" s="5">
        <v>88</v>
      </c>
      <c r="E6" s="33" t="s">
        <v>315</v>
      </c>
    </row>
    <row r="7" spans="1:5">
      <c r="A7" s="30" t="s">
        <v>316</v>
      </c>
      <c r="B7" s="12" t="s">
        <v>317</v>
      </c>
      <c r="C7" s="4" t="s">
        <v>318</v>
      </c>
      <c r="D7" s="5">
        <v>89</v>
      </c>
      <c r="E7" s="33" t="s">
        <v>319</v>
      </c>
    </row>
    <row r="8" spans="1:5">
      <c r="A8" s="30" t="s">
        <v>320</v>
      </c>
      <c r="B8" s="12" t="s">
        <v>321</v>
      </c>
      <c r="C8" s="4" t="s">
        <v>322</v>
      </c>
      <c r="D8" s="5">
        <v>5</v>
      </c>
      <c r="E8" s="33" t="s">
        <v>323</v>
      </c>
    </row>
    <row r="9" spans="1:5">
      <c r="A9" s="30" t="s">
        <v>324</v>
      </c>
      <c r="B9" s="12" t="s">
        <v>325</v>
      </c>
      <c r="C9" s="4" t="s">
        <v>326</v>
      </c>
      <c r="D9" s="5">
        <v>7</v>
      </c>
      <c r="E9" s="33" t="s">
        <v>327</v>
      </c>
    </row>
    <row r="10" spans="1:5">
      <c r="A10" s="30" t="s">
        <v>328</v>
      </c>
      <c r="B10" s="12" t="s">
        <v>329</v>
      </c>
      <c r="C10" s="4" t="s">
        <v>330</v>
      </c>
      <c r="D10" s="5">
        <v>8</v>
      </c>
      <c r="E10" s="33" t="s">
        <v>331</v>
      </c>
    </row>
    <row r="11" spans="1:5">
      <c r="A11" s="30" t="s">
        <v>332</v>
      </c>
      <c r="B11" s="12" t="s">
        <v>333</v>
      </c>
      <c r="C11" s="4" t="s">
        <v>334</v>
      </c>
      <c r="D11" s="5">
        <v>9</v>
      </c>
      <c r="E11" s="33" t="s">
        <v>335</v>
      </c>
    </row>
    <row r="12" spans="1:5">
      <c r="A12" s="30" t="s">
        <v>336</v>
      </c>
      <c r="B12" s="12" t="s">
        <v>337</v>
      </c>
      <c r="C12" s="4" t="s">
        <v>338</v>
      </c>
      <c r="D12" s="5">
        <v>10</v>
      </c>
      <c r="E12" s="33" t="s">
        <v>339</v>
      </c>
    </row>
    <row r="13" spans="1:5">
      <c r="A13" s="30" t="s">
        <v>340</v>
      </c>
      <c r="B13" s="12" t="s">
        <v>341</v>
      </c>
      <c r="C13" s="4" t="s">
        <v>342</v>
      </c>
      <c r="D13" s="5">
        <v>11</v>
      </c>
      <c r="E13" s="33" t="s">
        <v>343</v>
      </c>
    </row>
    <row r="14" spans="1:5">
      <c r="A14" s="30" t="s">
        <v>344</v>
      </c>
      <c r="B14" s="12" t="s">
        <v>345</v>
      </c>
      <c r="C14" s="4" t="s">
        <v>346</v>
      </c>
      <c r="D14" s="5">
        <v>12</v>
      </c>
      <c r="E14" s="33" t="s">
        <v>347</v>
      </c>
    </row>
    <row r="15" spans="1:5">
      <c r="A15" s="30" t="s">
        <v>348</v>
      </c>
      <c r="B15" s="12" t="s">
        <v>349</v>
      </c>
      <c r="C15" s="4" t="s">
        <v>350</v>
      </c>
      <c r="D15" s="5">
        <v>90</v>
      </c>
      <c r="E15" s="33" t="s">
        <v>351</v>
      </c>
    </row>
    <row r="16" spans="1:5">
      <c r="A16" s="30" t="s">
        <v>352</v>
      </c>
      <c r="B16" s="12" t="s">
        <v>353</v>
      </c>
      <c r="C16" s="4" t="s">
        <v>354</v>
      </c>
      <c r="D16" s="5">
        <v>91</v>
      </c>
      <c r="E16" s="33" t="s">
        <v>355</v>
      </c>
    </row>
    <row r="17" spans="1:5">
      <c r="A17" s="30" t="s">
        <v>356</v>
      </c>
      <c r="B17" s="12" t="s">
        <v>357</v>
      </c>
      <c r="C17" s="4" t="s">
        <v>358</v>
      </c>
      <c r="D17" s="5">
        <v>92</v>
      </c>
      <c r="E17" s="33" t="s">
        <v>359</v>
      </c>
    </row>
    <row r="18" spans="1:5">
      <c r="A18" s="30" t="s">
        <v>360</v>
      </c>
      <c r="B18" s="12" t="s">
        <v>361</v>
      </c>
      <c r="C18" s="4" t="s">
        <v>362</v>
      </c>
      <c r="D18" s="5">
        <v>93</v>
      </c>
      <c r="E18" s="33" t="s">
        <v>363</v>
      </c>
    </row>
    <row r="19" spans="1:5">
      <c r="A19" s="30" t="s">
        <v>364</v>
      </c>
      <c r="B19" s="12" t="s">
        <v>365</v>
      </c>
      <c r="C19" s="4" t="s">
        <v>366</v>
      </c>
      <c r="D19" s="5">
        <v>94</v>
      </c>
      <c r="E19" s="33" t="s">
        <v>367</v>
      </c>
    </row>
    <row r="20" spans="1:5">
      <c r="A20" s="30" t="s">
        <v>368</v>
      </c>
      <c r="B20" s="12" t="s">
        <v>369</v>
      </c>
      <c r="C20" s="4" t="s">
        <v>370</v>
      </c>
      <c r="D20" s="5">
        <v>95</v>
      </c>
      <c r="E20" s="33" t="s">
        <v>371</v>
      </c>
    </row>
    <row r="21" spans="1:5">
      <c r="A21" s="30" t="s">
        <v>372</v>
      </c>
      <c r="B21" s="12" t="s">
        <v>373</v>
      </c>
      <c r="C21" s="4" t="s">
        <v>374</v>
      </c>
      <c r="D21" s="5">
        <v>96</v>
      </c>
      <c r="E21" s="33" t="s">
        <v>375</v>
      </c>
    </row>
    <row r="22" spans="1:5">
      <c r="A22" s="30" t="s">
        <v>376</v>
      </c>
      <c r="B22" s="12" t="s">
        <v>377</v>
      </c>
      <c r="C22" s="4" t="s">
        <v>378</v>
      </c>
      <c r="D22" s="5">
        <v>97</v>
      </c>
      <c r="E22" s="33" t="s">
        <v>379</v>
      </c>
    </row>
    <row r="23" spans="1:5">
      <c r="A23" s="31" t="s">
        <v>380</v>
      </c>
      <c r="B23" s="13" t="s">
        <v>381</v>
      </c>
      <c r="C23" s="7" t="s">
        <v>382</v>
      </c>
      <c r="D23" s="8" t="s">
        <v>383</v>
      </c>
      <c r="E23" s="34" t="s">
        <v>384</v>
      </c>
    </row>
    <row r="25" spans="1:5">
      <c r="A25" s="29" t="s">
        <v>388</v>
      </c>
    </row>
  </sheetData>
  <mergeCells count="1">
    <mergeCell ref="B1:D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portrait" r:id="rId1"/>
  <headerFooter>
    <oddHeader>&amp;LTELENET ZENDERLIJST VLAANDEREN&amp;R&amp;A</oddHeader>
    <oddFooter>&amp;LAugustus 2014&amp;Rpage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C27"/>
  <sheetViews>
    <sheetView workbookViewId="0"/>
  </sheetViews>
  <sheetFormatPr defaultRowHeight="15"/>
  <cols>
    <col min="1" max="1" width="35.7109375" customWidth="1"/>
    <col min="2" max="2" width="10.28515625" style="1" customWidth="1"/>
    <col min="3" max="3" width="13.28515625" style="1" customWidth="1"/>
  </cols>
  <sheetData>
    <row r="1" spans="1:3">
      <c r="A1" s="29" t="s">
        <v>385</v>
      </c>
      <c r="B1" s="32" t="s">
        <v>386</v>
      </c>
      <c r="C1" s="35" t="s">
        <v>387</v>
      </c>
    </row>
    <row r="2" spans="1:3">
      <c r="A2" s="30" t="s">
        <v>433</v>
      </c>
      <c r="B2" s="33">
        <v>1</v>
      </c>
      <c r="C2" s="5" t="s">
        <v>389</v>
      </c>
    </row>
    <row r="3" spans="1:3">
      <c r="A3" s="30" t="s">
        <v>390</v>
      </c>
      <c r="B3" s="33">
        <v>9</v>
      </c>
      <c r="C3" s="5" t="s">
        <v>391</v>
      </c>
    </row>
    <row r="4" spans="1:3">
      <c r="A4" s="30" t="s">
        <v>392</v>
      </c>
      <c r="B4" s="33">
        <v>15</v>
      </c>
      <c r="C4" s="36" t="s">
        <v>434</v>
      </c>
    </row>
    <row r="5" spans="1:3">
      <c r="A5" s="30" t="s">
        <v>393</v>
      </c>
      <c r="B5" s="33">
        <v>22</v>
      </c>
      <c r="C5" s="5" t="s">
        <v>394</v>
      </c>
    </row>
    <row r="6" spans="1:3">
      <c r="A6" s="30" t="s">
        <v>395</v>
      </c>
      <c r="B6" s="33">
        <v>26</v>
      </c>
      <c r="C6" s="5" t="s">
        <v>396</v>
      </c>
    </row>
    <row r="7" spans="1:3">
      <c r="A7" s="30" t="s">
        <v>397</v>
      </c>
      <c r="B7" s="33">
        <v>31</v>
      </c>
      <c r="C7" s="5" t="s">
        <v>398</v>
      </c>
    </row>
    <row r="8" spans="1:3">
      <c r="A8" s="30" t="s">
        <v>399</v>
      </c>
      <c r="B8" s="33">
        <v>39</v>
      </c>
      <c r="C8" s="5" t="s">
        <v>400</v>
      </c>
    </row>
    <row r="9" spans="1:3">
      <c r="A9" s="30" t="s">
        <v>401</v>
      </c>
      <c r="B9" s="33">
        <v>44</v>
      </c>
      <c r="C9" s="5" t="s">
        <v>402</v>
      </c>
    </row>
    <row r="10" spans="1:3">
      <c r="A10" s="30" t="s">
        <v>403</v>
      </c>
      <c r="B10" s="33">
        <v>50</v>
      </c>
      <c r="C10" s="5" t="s">
        <v>404</v>
      </c>
    </row>
    <row r="11" spans="1:3">
      <c r="A11" s="30" t="s">
        <v>405</v>
      </c>
      <c r="B11" s="33">
        <v>58</v>
      </c>
      <c r="C11" s="5" t="s">
        <v>406</v>
      </c>
    </row>
    <row r="12" spans="1:3">
      <c r="A12" s="30" t="s">
        <v>407</v>
      </c>
      <c r="B12" s="33">
        <v>64</v>
      </c>
      <c r="C12" s="5" t="s">
        <v>408</v>
      </c>
    </row>
    <row r="13" spans="1:3">
      <c r="A13" s="30" t="s">
        <v>409</v>
      </c>
      <c r="B13" s="33">
        <v>68</v>
      </c>
      <c r="C13" s="5" t="s">
        <v>410</v>
      </c>
    </row>
    <row r="14" spans="1:3">
      <c r="A14" s="30" t="s">
        <v>411</v>
      </c>
      <c r="B14" s="33">
        <v>75</v>
      </c>
      <c r="C14" s="5" t="s">
        <v>435</v>
      </c>
    </row>
    <row r="15" spans="1:3">
      <c r="A15" s="30" t="s">
        <v>412</v>
      </c>
      <c r="B15" s="33">
        <v>88</v>
      </c>
      <c r="C15" s="5" t="s">
        <v>413</v>
      </c>
    </row>
    <row r="16" spans="1:3">
      <c r="A16" s="30" t="s">
        <v>414</v>
      </c>
      <c r="B16" s="33">
        <v>93</v>
      </c>
      <c r="C16" s="5" t="s">
        <v>415</v>
      </c>
    </row>
    <row r="17" spans="1:3">
      <c r="A17" s="30" t="s">
        <v>416</v>
      </c>
      <c r="B17" s="33">
        <v>97</v>
      </c>
      <c r="C17" s="5" t="s">
        <v>417</v>
      </c>
    </row>
    <row r="18" spans="1:3">
      <c r="A18" s="30" t="s">
        <v>418</v>
      </c>
      <c r="B18" s="33">
        <v>101</v>
      </c>
      <c r="C18" s="5" t="s">
        <v>419</v>
      </c>
    </row>
    <row r="19" spans="1:3">
      <c r="A19" s="30" t="s">
        <v>420</v>
      </c>
      <c r="B19" s="33">
        <v>108</v>
      </c>
      <c r="C19" s="5" t="s">
        <v>421</v>
      </c>
    </row>
    <row r="20" spans="1:3">
      <c r="A20" s="30" t="s">
        <v>422</v>
      </c>
      <c r="B20" s="33">
        <v>113</v>
      </c>
      <c r="C20" s="5" t="s">
        <v>423</v>
      </c>
    </row>
    <row r="21" spans="1:3">
      <c r="A21" s="30" t="s">
        <v>424</v>
      </c>
      <c r="B21" s="33">
        <v>118</v>
      </c>
      <c r="C21" s="5" t="s">
        <v>425</v>
      </c>
    </row>
    <row r="22" spans="1:3">
      <c r="A22" s="30" t="s">
        <v>426</v>
      </c>
      <c r="B22" s="33">
        <v>122</v>
      </c>
      <c r="C22" s="5" t="s">
        <v>427</v>
      </c>
    </row>
    <row r="23" spans="1:3">
      <c r="A23" s="30" t="s">
        <v>428</v>
      </c>
      <c r="B23" s="33">
        <v>185</v>
      </c>
      <c r="C23" s="5" t="s">
        <v>436</v>
      </c>
    </row>
    <row r="24" spans="1:3">
      <c r="A24" s="30" t="s">
        <v>429</v>
      </c>
      <c r="B24" s="33">
        <v>193</v>
      </c>
      <c r="C24" s="5" t="s">
        <v>430</v>
      </c>
    </row>
    <row r="25" spans="1:3">
      <c r="A25" s="31" t="s">
        <v>431</v>
      </c>
      <c r="B25" s="34">
        <v>201</v>
      </c>
      <c r="C25" s="8" t="s">
        <v>432</v>
      </c>
    </row>
    <row r="27" spans="1:3">
      <c r="A27" s="29" t="s">
        <v>388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portrait" r:id="rId1"/>
  <headerFooter>
    <oddHeader>&amp;LTELENET ZENDERLIJST VLAANDEREN&amp;R&amp;A</oddHeader>
    <oddFooter>&amp;LAugustus 2014&amp;Rpage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3</vt:i4>
      </vt:variant>
    </vt:vector>
  </HeadingPairs>
  <TitlesOfParts>
    <vt:vector size="8" baseType="lpstr">
      <vt:lpstr>Volgens aanbod</vt:lpstr>
      <vt:lpstr>Numeriek</vt:lpstr>
      <vt:lpstr>Alfabetisch</vt:lpstr>
      <vt:lpstr>ATV</vt:lpstr>
      <vt:lpstr>FM</vt:lpstr>
      <vt:lpstr>Alfabetisch!Afdruktitels</vt:lpstr>
      <vt:lpstr>Numeriek!Afdruktitels</vt:lpstr>
      <vt:lpstr>'Volgens aanbod'!Afdruktitels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2014-10-14T20:35:32Z</cp:lastPrinted>
  <dcterms:created xsi:type="dcterms:W3CDTF">2014-10-14T15:28:28Z</dcterms:created>
  <dcterms:modified xsi:type="dcterms:W3CDTF">2014-10-14T20:35:52Z</dcterms:modified>
</cp:coreProperties>
</file>